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Sheet1!$A$3:$L$90</definedName>
  </definedNames>
  <calcPr calcId="144525"/>
</workbook>
</file>

<file path=xl/sharedStrings.xml><?xml version="1.0" encoding="utf-8"?>
<sst xmlns="http://schemas.openxmlformats.org/spreadsheetml/2006/main" count="626" uniqueCount="393">
  <si>
    <t>内江师范学院2021年教育教学研究项目及经费分配表</t>
  </si>
  <si>
    <t>单位：</t>
  </si>
  <si>
    <t>万元</t>
  </si>
  <si>
    <t>序号</t>
  </si>
  <si>
    <t>项目编号</t>
  </si>
  <si>
    <t>项目类型</t>
  </si>
  <si>
    <t>项目名称</t>
  </si>
  <si>
    <t>负责人</t>
  </si>
  <si>
    <t>归属院系</t>
  </si>
  <si>
    <t>员工工号</t>
  </si>
  <si>
    <t>建设时间</t>
  </si>
  <si>
    <t>建设总经费</t>
  </si>
  <si>
    <t>第一批建设经费</t>
  </si>
  <si>
    <t>管理费</t>
  </si>
  <si>
    <t>经费账号</t>
  </si>
  <si>
    <t>JC202101</t>
  </si>
  <si>
    <t>“十四五”校本规划教材建设专项</t>
  </si>
  <si>
    <t>生物化学实验指导教程</t>
  </si>
  <si>
    <t>李斌</t>
  </si>
  <si>
    <t>生命科学学院</t>
  </si>
  <si>
    <t>2022.01-2023.12</t>
  </si>
  <si>
    <t>jc202101</t>
  </si>
  <si>
    <t>JC202102</t>
  </si>
  <si>
    <t>英语基础写作教程：从概念认知到批判性思维</t>
  </si>
  <si>
    <t>喻红</t>
  </si>
  <si>
    <t>外国语学院</t>
  </si>
  <si>
    <t>jc202102</t>
  </si>
  <si>
    <t>JC202103</t>
  </si>
  <si>
    <t>小学综合实践活动指导方略</t>
  </si>
  <si>
    <t>李雪</t>
  </si>
  <si>
    <t>教育科学学院</t>
  </si>
  <si>
    <t>jc202103</t>
  </si>
  <si>
    <t>JC202104</t>
  </si>
  <si>
    <t>电子技术实验与专业实训教程</t>
  </si>
  <si>
    <t>赵明骅</t>
  </si>
  <si>
    <t>物理与电子信息工程学院</t>
  </si>
  <si>
    <t>jc202104</t>
  </si>
  <si>
    <t>JC202105</t>
  </si>
  <si>
    <t>Digital and Media Literacy</t>
  </si>
  <si>
    <t>杨光辉</t>
  </si>
  <si>
    <t>范长江新闻学院</t>
  </si>
  <si>
    <t>jc202105</t>
  </si>
  <si>
    <t>JC202106</t>
  </si>
  <si>
    <t>房屋建筑学和绿色建筑设计实践</t>
  </si>
  <si>
    <t>陈晓霞</t>
  </si>
  <si>
    <t>建筑工程学院</t>
  </si>
  <si>
    <t>jc202106</t>
  </si>
  <si>
    <t>JC202107</t>
  </si>
  <si>
    <t>商务数据库技术及应用</t>
  </si>
  <si>
    <t>王顺民</t>
  </si>
  <si>
    <t>经济与管理学院</t>
  </si>
  <si>
    <t>jc202107</t>
  </si>
  <si>
    <t>JC202108</t>
  </si>
  <si>
    <t>文创产品创意设计与案例开发</t>
  </si>
  <si>
    <t>罗凯</t>
  </si>
  <si>
    <t>张大千美术学院</t>
  </si>
  <si>
    <t>jc202108</t>
  </si>
  <si>
    <t>JC202109</t>
  </si>
  <si>
    <t>无机化学实验</t>
  </si>
  <si>
    <t>朱宇萍</t>
  </si>
  <si>
    <t>化工学院</t>
  </si>
  <si>
    <t>jc202109</t>
  </si>
  <si>
    <t>JK202101</t>
  </si>
  <si>
    <t>线上线下混合式一流课程建设专项</t>
  </si>
  <si>
    <t>数字测图技术</t>
  </si>
  <si>
    <t>闫广峰</t>
  </si>
  <si>
    <t>地理与资源科学学院</t>
  </si>
  <si>
    <t>2022.01-2022.12</t>
  </si>
  <si>
    <t>jk202101</t>
  </si>
  <si>
    <t>JK202102</t>
  </si>
  <si>
    <t>新媒体写作</t>
  </si>
  <si>
    <t>唐佳</t>
  </si>
  <si>
    <t>jk202102</t>
  </si>
  <si>
    <t>JK202103</t>
  </si>
  <si>
    <t>工程经济学</t>
  </si>
  <si>
    <t>谢建波</t>
  </si>
  <si>
    <t>jk202103</t>
  </si>
  <si>
    <t>JK202104</t>
  </si>
  <si>
    <t>工程测量</t>
  </si>
  <si>
    <t>黄婧</t>
  </si>
  <si>
    <t>jk202104</t>
  </si>
  <si>
    <t>JK202105</t>
  </si>
  <si>
    <t>学前教育学</t>
  </si>
  <si>
    <t>张承宇</t>
  </si>
  <si>
    <t>jk202105</t>
  </si>
  <si>
    <t>JK202106</t>
  </si>
  <si>
    <t>小学英语活动指导</t>
  </si>
  <si>
    <t>张青</t>
  </si>
  <si>
    <t>jk202106</t>
  </si>
  <si>
    <t>JK202107</t>
  </si>
  <si>
    <t>思想道德与法治</t>
  </si>
  <si>
    <t>陈慧</t>
  </si>
  <si>
    <t>马克思主义学院</t>
  </si>
  <si>
    <t>jk202107</t>
  </si>
  <si>
    <t>JK202108</t>
  </si>
  <si>
    <t>编译原理</t>
  </si>
  <si>
    <t>胡玲</t>
  </si>
  <si>
    <t>人工智能学院</t>
  </si>
  <si>
    <t>jk202108</t>
  </si>
  <si>
    <t>JK202109</t>
  </si>
  <si>
    <t>计算机网络</t>
  </si>
  <si>
    <t>胡晓容</t>
  </si>
  <si>
    <t>jk202109</t>
  </si>
  <si>
    <t>JK202110</t>
  </si>
  <si>
    <t xml:space="preserve">动物学（Ⅰ）实验 </t>
  </si>
  <si>
    <t>李兴霞</t>
  </si>
  <si>
    <t>jk202110</t>
  </si>
  <si>
    <t>JK202111</t>
  </si>
  <si>
    <t>鱼类增养殖学</t>
  </si>
  <si>
    <t>李锐</t>
  </si>
  <si>
    <t>jk202111</t>
  </si>
  <si>
    <t>JK202112</t>
  </si>
  <si>
    <t>体育社会学</t>
  </si>
  <si>
    <t>颜下里</t>
  </si>
  <si>
    <t>体育学院</t>
  </si>
  <si>
    <t>jk202112</t>
  </si>
  <si>
    <t>JK202113</t>
  </si>
  <si>
    <t>运动技能学习与控制</t>
  </si>
  <si>
    <t>张良平</t>
  </si>
  <si>
    <t>jk202113</t>
  </si>
  <si>
    <t>JK202114</t>
  </si>
  <si>
    <t>英语演讲与辩论</t>
  </si>
  <si>
    <t>熊紫薇</t>
  </si>
  <si>
    <t>jk202114</t>
  </si>
  <si>
    <t>JK202115</t>
  </si>
  <si>
    <t>数字信号处理</t>
  </si>
  <si>
    <t>蔡燕</t>
  </si>
  <si>
    <t>jk202115</t>
  </si>
  <si>
    <t>JK202116</t>
  </si>
  <si>
    <t>电磁学</t>
  </si>
  <si>
    <t>李建</t>
  </si>
  <si>
    <t>jk202116</t>
  </si>
  <si>
    <t>JK202117</t>
  </si>
  <si>
    <t>自弹自唱</t>
  </si>
  <si>
    <t>朱艺</t>
  </si>
  <si>
    <t>音乐学院</t>
  </si>
  <si>
    <t>jk202117</t>
  </si>
  <si>
    <t>JK202118</t>
  </si>
  <si>
    <t>逻辑学</t>
  </si>
  <si>
    <t>廖永林</t>
  </si>
  <si>
    <t>政治与公共管理学院</t>
  </si>
  <si>
    <t>jk202118</t>
  </si>
  <si>
    <t>JK202119</t>
  </si>
  <si>
    <t>无机化学</t>
  </si>
  <si>
    <t>jk202119</t>
  </si>
  <si>
    <t>JK202120</t>
  </si>
  <si>
    <t>无机及分析化学</t>
  </si>
  <si>
    <t>翟好英</t>
  </si>
  <si>
    <t>jk202120</t>
  </si>
  <si>
    <t>SZ202101</t>
  </si>
  <si>
    <t>课程思政-示范专业建设专项</t>
  </si>
  <si>
    <t>水产养殖学专业“课程思政”示范专业建设项目</t>
  </si>
  <si>
    <t>邹远超</t>
  </si>
  <si>
    <t>sz202101</t>
  </si>
  <si>
    <t>SZ202102</t>
  </si>
  <si>
    <t>体育教育“课程思政”示范专业</t>
  </si>
  <si>
    <t>申向军</t>
  </si>
  <si>
    <t>sz202102</t>
  </si>
  <si>
    <t>SZ202103</t>
  </si>
  <si>
    <t>课程思政-示范教学团队建设专项</t>
  </si>
  <si>
    <t xml:space="preserve">  学前教育“三全育人” 课程思政示范教学团队   </t>
  </si>
  <si>
    <t>谭友坤</t>
  </si>
  <si>
    <t>2022.01-2024.12</t>
  </si>
  <si>
    <t>sz202103</t>
  </si>
  <si>
    <t>SZ202104</t>
  </si>
  <si>
    <t>数学建模课程群课程思政教学团队</t>
  </si>
  <si>
    <t>牟廉明</t>
  </si>
  <si>
    <t>数学与信息科学学院</t>
  </si>
  <si>
    <t>sz202104</t>
  </si>
  <si>
    <t>SZ202105</t>
  </si>
  <si>
    <t>课程思政-示范课程申报专项</t>
  </si>
  <si>
    <t>传播学概论</t>
  </si>
  <si>
    <t>黄聪慧</t>
  </si>
  <si>
    <t>sz202105</t>
  </si>
  <si>
    <t>SZ202106</t>
  </si>
  <si>
    <t>媒介素养</t>
  </si>
  <si>
    <t>刘佳</t>
  </si>
  <si>
    <t>sz202106</t>
  </si>
  <si>
    <t>SZ202107</t>
  </si>
  <si>
    <t>建设法规</t>
  </si>
  <si>
    <t>彭玉发</t>
  </si>
  <si>
    <t>sz202107</t>
  </si>
  <si>
    <t>SZ202108</t>
  </si>
  <si>
    <t>西方心理学史</t>
  </si>
  <si>
    <t>吴洪艳</t>
  </si>
  <si>
    <t>sz202108</t>
  </si>
  <si>
    <t>SZ202109</t>
  </si>
  <si>
    <t>管理学原理</t>
  </si>
  <si>
    <t>苗建萍</t>
  </si>
  <si>
    <t>sz202109</t>
  </si>
  <si>
    <t>SZ202110</t>
  </si>
  <si>
    <t>《会计学原理》课程思政建设</t>
  </si>
  <si>
    <t>肖玲芳</t>
  </si>
  <si>
    <t>sz202110</t>
  </si>
  <si>
    <t>SZ202111</t>
  </si>
  <si>
    <t>毛泽东思想和中国特色社会主义理论体系概论</t>
  </si>
  <si>
    <t>张熊玲</t>
  </si>
  <si>
    <t>sz202111</t>
  </si>
  <si>
    <t>SZ202112</t>
  </si>
  <si>
    <t>现代教育技术</t>
  </si>
  <si>
    <t>陈艳华</t>
  </si>
  <si>
    <t>sz202112</t>
  </si>
  <si>
    <t>SZ202113</t>
  </si>
  <si>
    <t>高等代数</t>
  </si>
  <si>
    <t>刘熠</t>
  </si>
  <si>
    <t>sz202113</t>
  </si>
  <si>
    <t>SZ202114</t>
  </si>
  <si>
    <t>峨眉养生与健康</t>
  </si>
  <si>
    <t>叶莲子</t>
  </si>
  <si>
    <t>sz202114</t>
  </si>
  <si>
    <t>SZ202115</t>
  </si>
  <si>
    <t>大学英语“课程思政”示范课程的建设</t>
  </si>
  <si>
    <t>刘志群</t>
  </si>
  <si>
    <t>sz202115</t>
  </si>
  <si>
    <t>SZ202116</t>
  </si>
  <si>
    <t>原子物理学</t>
  </si>
  <si>
    <t>倪超</t>
  </si>
  <si>
    <t>sz202116</t>
  </si>
  <si>
    <t>SZ202117</t>
  </si>
  <si>
    <t>量子力学</t>
  </si>
  <si>
    <t>郭云东</t>
  </si>
  <si>
    <t>sz202117</t>
  </si>
  <si>
    <t>SZ202118</t>
  </si>
  <si>
    <t>行政学</t>
  </si>
  <si>
    <t>杨茂林</t>
  </si>
  <si>
    <t>sz202118</t>
  </si>
  <si>
    <t>SZ202119</t>
  </si>
  <si>
    <t>sz202119</t>
  </si>
  <si>
    <t>JG202101</t>
  </si>
  <si>
    <t>“新文科” 研究与改革专项</t>
  </si>
  <si>
    <t>新文科建设背景下高校地理师范生教学技能培养模式研究</t>
  </si>
  <si>
    <t>蔡朋程</t>
  </si>
  <si>
    <t>jg202101</t>
  </si>
  <si>
    <t>JG202102</t>
  </si>
  <si>
    <t>川剧艺术在播音与主持艺术专业教学中的运用研究</t>
  </si>
  <si>
    <t>钟淯媛</t>
  </si>
  <si>
    <t>jg202102</t>
  </si>
  <si>
    <t>JG202103</t>
  </si>
  <si>
    <t>新文科背景下管理类专业应用型人才培养实践教学体系构建与探索</t>
  </si>
  <si>
    <t>芮田生</t>
  </si>
  <si>
    <t>jg202103</t>
  </si>
  <si>
    <t>JG202104</t>
  </si>
  <si>
    <t>财商教育沙盘实训</t>
  </si>
  <si>
    <t>刘爱红</t>
  </si>
  <si>
    <t>jg202104</t>
  </si>
  <si>
    <t>JG202105</t>
  </si>
  <si>
    <t>防疫精神融入高校思想政治理论课教学的路径研究</t>
  </si>
  <si>
    <t>沈胜刚</t>
  </si>
  <si>
    <t>jg202105</t>
  </si>
  <si>
    <t>JG202106</t>
  </si>
  <si>
    <t>虚拟现实技术应用于体育教学中的安全问题研究</t>
  </si>
  <si>
    <t>李海</t>
  </si>
  <si>
    <t>jg202106</t>
  </si>
  <si>
    <t>JG202107</t>
  </si>
  <si>
    <t>外国文学与公共关系学的关联式教学</t>
  </si>
  <si>
    <t>吴童</t>
  </si>
  <si>
    <t>文学院</t>
  </si>
  <si>
    <t>jg202107</t>
  </si>
  <si>
    <t>JG202108</t>
  </si>
  <si>
    <t>文史哲交叉融合视域下中小学语文古诗教学研究</t>
  </si>
  <si>
    <t>梁明玉</t>
  </si>
  <si>
    <t>jg202108</t>
  </si>
  <si>
    <t>JG202109</t>
  </si>
  <si>
    <t>新文科背景下BI驱动工商管理多学科创新人才培养的教学改革研究</t>
  </si>
  <si>
    <t>张科</t>
  </si>
  <si>
    <t>jg202109</t>
  </si>
  <si>
    <t>JG202110</t>
  </si>
  <si>
    <t>“新工科” 研究与改革专项</t>
  </si>
  <si>
    <t>新工科理念下地方师范院校新一代桥梁工程课程教学的研究</t>
  </si>
  <si>
    <t>周敏</t>
  </si>
  <si>
    <t>jg202110</t>
  </si>
  <si>
    <t>JG202111</t>
  </si>
  <si>
    <t>探究地方应用型高校土木工程专业“新工科”的内涵及特征</t>
  </si>
  <si>
    <t>赵瑞刚</t>
  </si>
  <si>
    <t>jg202111</t>
  </si>
  <si>
    <t>JG202112</t>
  </si>
  <si>
    <t xml:space="preserve">新工科背景下工程造价专业毕业设计改革研究 </t>
  </si>
  <si>
    <t>常斐</t>
  </si>
  <si>
    <t>jg202112</t>
  </si>
  <si>
    <t>JG202113</t>
  </si>
  <si>
    <t>新工科背景下“科研项目为引导”的工科类专业教学模式改革</t>
  </si>
  <si>
    <t>旷江明</t>
  </si>
  <si>
    <t>jg202113</t>
  </si>
  <si>
    <t>JG202114</t>
  </si>
  <si>
    <t>新工科背景下理工类大学生创新创业教育的研究与实践</t>
  </si>
  <si>
    <t>吴丽</t>
  </si>
  <si>
    <t>jg202114</t>
  </si>
  <si>
    <t>JG202115</t>
  </si>
  <si>
    <t>地方高校新工科大学物理教学新模式构建的探索与研究</t>
  </si>
  <si>
    <t>黄永超</t>
  </si>
  <si>
    <t>jg202115</t>
  </si>
  <si>
    <t>JG202116</t>
  </si>
  <si>
    <t>新工科背景下，理科大学生工匠精神培养研究—以《通用技能训练与教具制作》课程为例</t>
  </si>
  <si>
    <t>李汶倢</t>
  </si>
  <si>
    <t>jg202116</t>
  </si>
  <si>
    <t>JG202117</t>
  </si>
  <si>
    <t>“新农科” 研究与改革专项</t>
  </si>
  <si>
    <t xml:space="preserve">新农科和大数据背景下水产养殖学专业基础课程体系重建与教学实践——以鱼类生理学为例 </t>
  </si>
  <si>
    <t>岳兴建</t>
  </si>
  <si>
    <t>jg202117</t>
  </si>
  <si>
    <t>JG202118</t>
  </si>
  <si>
    <t>立足乡村振兴前沿，培养“三心三能”水产人才</t>
  </si>
  <si>
    <t>陶敏</t>
  </si>
  <si>
    <t>jg202118</t>
  </si>
  <si>
    <t>JG202119</t>
  </si>
  <si>
    <t>新农科水产食品营养与检测课程体系信息化的研究</t>
  </si>
  <si>
    <t>陈世喜</t>
  </si>
  <si>
    <t>jg202119</t>
  </si>
  <si>
    <t>JG202120</t>
  </si>
  <si>
    <t>基础教育研究与实践专项</t>
  </si>
  <si>
    <t>教师教育视域下小学劳动教育课程整合性设计研究</t>
  </si>
  <si>
    <t>季晓华</t>
  </si>
  <si>
    <t>jg202120</t>
  </si>
  <si>
    <t>JG202121</t>
  </si>
  <si>
    <t xml:space="preserve">中学文言文教学的章法问题及其策略研究 </t>
  </si>
  <si>
    <t>古家臻</t>
  </si>
  <si>
    <t>jg202121</t>
  </si>
  <si>
    <t>JG202122</t>
  </si>
  <si>
    <t>核心素养导向下高中生物理阅读能力培养的实践研究</t>
  </si>
  <si>
    <t>张新龙</t>
  </si>
  <si>
    <t>jg202122</t>
  </si>
  <si>
    <t>JG202123</t>
  </si>
  <si>
    <t>新时代中学思政课程现代教育教学理念与方法研究</t>
  </si>
  <si>
    <t>岳家斌</t>
  </si>
  <si>
    <t>jg202123</t>
  </si>
  <si>
    <t>JG202124</t>
  </si>
  <si>
    <t>基于UGS协同育人平台培养试讲学生的教学技能</t>
  </si>
  <si>
    <t>陈文年</t>
  </si>
  <si>
    <t>jg202124</t>
  </si>
  <si>
    <t>JG202125</t>
  </si>
  <si>
    <t>聚焦数学核心素养的大概念教学研究</t>
  </si>
  <si>
    <t>余小芬</t>
  </si>
  <si>
    <t>jg202125</t>
  </si>
  <si>
    <t>JG202126</t>
  </si>
  <si>
    <t>体育中考改革视域下中学生体育核心素养培育的路径研究</t>
  </si>
  <si>
    <t>张凤娟</t>
  </si>
  <si>
    <t>jg202126</t>
  </si>
  <si>
    <t>JG202127</t>
  </si>
  <si>
    <t xml:space="preserve"> 内江市东兴区小学音乐教育现状调查研究 </t>
  </si>
  <si>
    <t>罗建</t>
  </si>
  <si>
    <t>jg202127</t>
  </si>
  <si>
    <t>JG202128</t>
  </si>
  <si>
    <t>中学历史学科教学资源的开发与应用研究</t>
  </si>
  <si>
    <t>叶丹</t>
  </si>
  <si>
    <t>jg202128</t>
  </si>
  <si>
    <t>JG202129</t>
  </si>
  <si>
    <t>跨学科知识在高中地理教学中的应用研究</t>
  </si>
  <si>
    <t>钟旭珍</t>
  </si>
  <si>
    <t>jg202129</t>
  </si>
  <si>
    <t>JG202130</t>
  </si>
  <si>
    <t>高等教育研究与实践专项</t>
  </si>
  <si>
    <t>内江师范学院新校区校园学习研讨空间建设实践</t>
  </si>
  <si>
    <t>文泉霖</t>
  </si>
  <si>
    <t>jg202130</t>
  </si>
  <si>
    <t>JG202131</t>
  </si>
  <si>
    <t>师范院校本科课堂教学质量影响因素及提升策略研究 ——以内江师范学院为例</t>
  </si>
  <si>
    <t>谢红雨</t>
  </si>
  <si>
    <t>jg202131</t>
  </si>
  <si>
    <t>JG202132</t>
  </si>
  <si>
    <t>法国高等教育人才培养模式研究</t>
  </si>
  <si>
    <t>杨泊微</t>
  </si>
  <si>
    <t>jg202132</t>
  </si>
  <si>
    <t>JG202133</t>
  </si>
  <si>
    <t>师范类专业本科教学质量达成评价研究</t>
  </si>
  <si>
    <t>覃燕梅</t>
  </si>
  <si>
    <t>jg202133</t>
  </si>
  <si>
    <t>JG202134</t>
  </si>
  <si>
    <t>亚洲国家留学生初中级阶段词汇教学策略研究——以综合课为例</t>
  </si>
  <si>
    <t>胡冰倩</t>
  </si>
  <si>
    <t>国际教育学院（国际交流与合作处、港澳台事务办公室）</t>
  </si>
  <si>
    <t>jg202134</t>
  </si>
  <si>
    <t>JG202135</t>
  </si>
  <si>
    <t>混合式教学背景下差异化教学策略研究</t>
  </si>
  <si>
    <t>周维斌</t>
  </si>
  <si>
    <t>jg202135</t>
  </si>
  <si>
    <t>JG202136</t>
  </si>
  <si>
    <t>校园足球背景下的高校足球俱乐部教学模式</t>
  </si>
  <si>
    <t>罗耀华</t>
  </si>
  <si>
    <t>jg202136</t>
  </si>
  <si>
    <t>JG202137</t>
  </si>
  <si>
    <t>成渝地区双城经济圈地方高校商务英语应用型人才培养机制研究</t>
  </si>
  <si>
    <t>罗玲</t>
  </si>
  <si>
    <t>jg202137</t>
  </si>
  <si>
    <t>JG202138</t>
  </si>
  <si>
    <t>新时代背景下汉语言文学专业本科师范生合理 “增负”实现路径探索</t>
  </si>
  <si>
    <t>胡卫</t>
  </si>
  <si>
    <t>jg202138</t>
  </si>
  <si>
    <t>JG202139</t>
  </si>
  <si>
    <t>基于师范认证课程目标多维评价研究及量表开发</t>
  </si>
  <si>
    <t>廖立敏</t>
  </si>
  <si>
    <t>jg202139</t>
  </si>
  <si>
    <t>合计</t>
  </si>
  <si>
    <t>－</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</si>
</sst>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b/>
      <sz val="23"/>
      <color rgb="FF000000"/>
      <name val="仿宋"/>
      <charset val="134"/>
    </font>
    <font>
      <b/>
      <sz val="12"/>
      <color rgb="FF000000"/>
      <name val="仿宋"/>
      <charset val="134"/>
    </font>
    <font>
      <sz val="9"/>
      <color rgb="FF000000"/>
      <name val="仿宋"/>
      <charset val="134"/>
    </font>
    <font>
      <sz val="10"/>
      <color rgb="FF000000"/>
      <name val="仿宋"/>
      <charset val="134"/>
    </font>
    <font>
      <sz val="10"/>
      <color theme="1"/>
      <name val="仿宋"/>
      <charset val="134"/>
    </font>
    <font>
      <sz val="14"/>
      <color rgb="FF000000"/>
      <name val="仿宋"/>
      <charset val="134"/>
    </font>
    <font>
      <sz val="11"/>
      <color theme="1"/>
      <name val="仿宋"/>
      <charset val="134"/>
    </font>
    <font>
      <sz val="11"/>
      <color rgb="FF3F3F76"/>
      <name val="宋体"/>
      <charset val="0"/>
      <scheme val="minor"/>
    </font>
    <font>
      <b/>
      <sz val="11"/>
      <color theme="1"/>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2" tint="-0.1"/>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8" applyNumberFormat="0" applyFont="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3" fillId="7" borderId="0" applyNumberFormat="0" applyBorder="0" applyAlignment="0" applyProtection="0">
      <alignment vertical="center"/>
    </xf>
    <xf numFmtId="0" fontId="18" fillId="0" borderId="11" applyNumberFormat="0" applyFill="0" applyAlignment="0" applyProtection="0">
      <alignment vertical="center"/>
    </xf>
    <xf numFmtId="0" fontId="13" fillId="22" borderId="0" applyNumberFormat="0" applyBorder="0" applyAlignment="0" applyProtection="0">
      <alignment vertical="center"/>
    </xf>
    <xf numFmtId="0" fontId="24" fillId="24" borderId="12" applyNumberFormat="0" applyAlignment="0" applyProtection="0">
      <alignment vertical="center"/>
    </xf>
    <xf numFmtId="0" fontId="25" fillId="24" borderId="6" applyNumberFormat="0" applyAlignment="0" applyProtection="0">
      <alignment vertical="center"/>
    </xf>
    <xf numFmtId="0" fontId="14" fillId="13" borderId="9" applyNumberFormat="0" applyAlignment="0" applyProtection="0">
      <alignment vertical="center"/>
    </xf>
    <xf numFmtId="0" fontId="11" fillId="27" borderId="0" applyNumberFormat="0" applyBorder="0" applyAlignment="0" applyProtection="0">
      <alignment vertical="center"/>
    </xf>
    <xf numFmtId="0" fontId="13" fillId="10" borderId="0" applyNumberFormat="0" applyBorder="0" applyAlignment="0" applyProtection="0">
      <alignment vertical="center"/>
    </xf>
    <xf numFmtId="0" fontId="26" fillId="0" borderId="13" applyNumberFormat="0" applyFill="0" applyAlignment="0" applyProtection="0">
      <alignment vertical="center"/>
    </xf>
    <xf numFmtId="0" fontId="9" fillId="0" borderId="7" applyNumberFormat="0" applyFill="0" applyAlignment="0" applyProtection="0">
      <alignment vertical="center"/>
    </xf>
    <xf numFmtId="0" fontId="12" fillId="6" borderId="0" applyNumberFormat="0" applyBorder="0" applyAlignment="0" applyProtection="0">
      <alignment vertical="center"/>
    </xf>
    <xf numFmtId="0" fontId="23" fillId="23" borderId="0" applyNumberFormat="0" applyBorder="0" applyAlignment="0" applyProtection="0">
      <alignment vertical="center"/>
    </xf>
    <xf numFmtId="0" fontId="11" fillId="30" borderId="0" applyNumberFormat="0" applyBorder="0" applyAlignment="0" applyProtection="0">
      <alignment vertical="center"/>
    </xf>
    <xf numFmtId="0" fontId="13" fillId="12" borderId="0" applyNumberFormat="0" applyBorder="0" applyAlignment="0" applyProtection="0">
      <alignment vertical="center"/>
    </xf>
    <xf numFmtId="0" fontId="11" fillId="28"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33" borderId="0" applyNumberFormat="0" applyBorder="0" applyAlignment="0" applyProtection="0">
      <alignment vertical="center"/>
    </xf>
    <xf numFmtId="0" fontId="13" fillId="21" borderId="0" applyNumberFormat="0" applyBorder="0" applyAlignment="0" applyProtection="0">
      <alignment vertical="center"/>
    </xf>
    <xf numFmtId="0" fontId="13" fillId="14" borderId="0" applyNumberFormat="0" applyBorder="0" applyAlignment="0" applyProtection="0">
      <alignment vertical="center"/>
    </xf>
    <xf numFmtId="0" fontId="11" fillId="32" borderId="0" applyNumberFormat="0" applyBorder="0" applyAlignment="0" applyProtection="0">
      <alignment vertical="center"/>
    </xf>
    <xf numFmtId="0" fontId="11" fillId="20" borderId="0" applyNumberFormat="0" applyBorder="0" applyAlignment="0" applyProtection="0">
      <alignment vertical="center"/>
    </xf>
    <xf numFmtId="0" fontId="13" fillId="26" borderId="0" applyNumberFormat="0" applyBorder="0" applyAlignment="0" applyProtection="0">
      <alignment vertical="center"/>
    </xf>
    <xf numFmtId="0" fontId="11" fillId="16" borderId="0" applyNumberFormat="0" applyBorder="0" applyAlignment="0" applyProtection="0">
      <alignment vertical="center"/>
    </xf>
    <xf numFmtId="0" fontId="13" fillId="19" borderId="0" applyNumberFormat="0" applyBorder="0" applyAlignment="0" applyProtection="0">
      <alignment vertical="center"/>
    </xf>
    <xf numFmtId="0" fontId="13" fillId="25" borderId="0" applyNumberFormat="0" applyBorder="0" applyAlignment="0" applyProtection="0">
      <alignment vertical="center"/>
    </xf>
    <xf numFmtId="0" fontId="11" fillId="29" borderId="0" applyNumberFormat="0" applyBorder="0" applyAlignment="0" applyProtection="0">
      <alignment vertical="center"/>
    </xf>
    <xf numFmtId="0" fontId="13" fillId="31"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1"/>
  <sheetViews>
    <sheetView tabSelected="1" workbookViewId="0">
      <selection activeCell="N7" sqref="N7"/>
    </sheetView>
  </sheetViews>
  <sheetFormatPr defaultColWidth="9" defaultRowHeight="13.5"/>
  <cols>
    <col min="1" max="1" width="5.5" customWidth="1"/>
    <col min="2" max="2" width="9.75" customWidth="1"/>
    <col min="3" max="3" width="18.875" customWidth="1"/>
    <col min="4" max="4" width="24.5" customWidth="1"/>
    <col min="5" max="5" width="7.75" customWidth="1"/>
    <col min="6" max="6" width="14" customWidth="1"/>
    <col min="7" max="7" width="10.75" customWidth="1"/>
    <col min="8" max="8" width="15.75" customWidth="1"/>
    <col min="12" max="12" width="10.25" customWidth="1"/>
  </cols>
  <sheetData>
    <row r="1" ht="28.5" spans="1:12">
      <c r="A1" s="1" t="s">
        <v>0</v>
      </c>
      <c r="B1" s="1"/>
      <c r="C1" s="1"/>
      <c r="D1" s="1"/>
      <c r="E1" s="1"/>
      <c r="F1" s="1"/>
      <c r="G1" s="1"/>
      <c r="H1" s="1"/>
      <c r="I1" s="1"/>
      <c r="J1" s="1"/>
      <c r="K1" s="1"/>
      <c r="L1" s="1"/>
    </row>
    <row r="2" ht="28.5" spans="1:12">
      <c r="A2" s="1"/>
      <c r="B2" s="1"/>
      <c r="C2" s="1"/>
      <c r="D2" s="1"/>
      <c r="E2" s="1"/>
      <c r="F2" s="1"/>
      <c r="G2" s="1"/>
      <c r="H2" s="1"/>
      <c r="I2" s="1"/>
      <c r="J2" s="1"/>
      <c r="K2" s="6" t="s">
        <v>1</v>
      </c>
      <c r="L2" s="6" t="s">
        <v>2</v>
      </c>
    </row>
    <row r="3" ht="30" customHeight="1" spans="1:12">
      <c r="A3" s="2" t="s">
        <v>3</v>
      </c>
      <c r="B3" s="2" t="s">
        <v>4</v>
      </c>
      <c r="C3" s="2" t="s">
        <v>5</v>
      </c>
      <c r="D3" s="2" t="s">
        <v>6</v>
      </c>
      <c r="E3" s="2" t="s">
        <v>7</v>
      </c>
      <c r="F3" s="2" t="s">
        <v>8</v>
      </c>
      <c r="G3" s="2" t="s">
        <v>9</v>
      </c>
      <c r="H3" s="2" t="s">
        <v>10</v>
      </c>
      <c r="I3" s="2" t="s">
        <v>11</v>
      </c>
      <c r="J3" s="2" t="s">
        <v>12</v>
      </c>
      <c r="K3" s="2" t="s">
        <v>13</v>
      </c>
      <c r="L3" s="2" t="s">
        <v>14</v>
      </c>
    </row>
    <row r="4" ht="24" spans="1:12">
      <c r="A4" s="3">
        <v>1</v>
      </c>
      <c r="B4" s="3" t="s">
        <v>15</v>
      </c>
      <c r="C4" s="4" t="s">
        <v>16</v>
      </c>
      <c r="D4" s="4" t="s">
        <v>17</v>
      </c>
      <c r="E4" s="4" t="s">
        <v>18</v>
      </c>
      <c r="F4" s="4" t="s">
        <v>19</v>
      </c>
      <c r="G4" s="4">
        <v>10000831</v>
      </c>
      <c r="H4" s="4" t="s">
        <v>20</v>
      </c>
      <c r="I4" s="4">
        <v>5</v>
      </c>
      <c r="J4" s="7">
        <f t="shared" ref="J4:J12" si="0">I4/2</f>
        <v>2.5</v>
      </c>
      <c r="K4" s="7">
        <f t="shared" ref="K4:K67" si="1">J4*0.05</f>
        <v>0.125</v>
      </c>
      <c r="L4" s="4" t="s">
        <v>21</v>
      </c>
    </row>
    <row r="5" ht="24" spans="1:12">
      <c r="A5" s="3">
        <v>2</v>
      </c>
      <c r="B5" s="3" t="s">
        <v>22</v>
      </c>
      <c r="C5" s="4" t="s">
        <v>16</v>
      </c>
      <c r="D5" s="4" t="s">
        <v>23</v>
      </c>
      <c r="E5" s="4" t="s">
        <v>24</v>
      </c>
      <c r="F5" s="4" t="s">
        <v>25</v>
      </c>
      <c r="G5" s="4">
        <v>10000482</v>
      </c>
      <c r="H5" s="4" t="s">
        <v>20</v>
      </c>
      <c r="I5" s="4">
        <v>5</v>
      </c>
      <c r="J5" s="7">
        <f t="shared" si="0"/>
        <v>2.5</v>
      </c>
      <c r="K5" s="7">
        <f t="shared" si="1"/>
        <v>0.125</v>
      </c>
      <c r="L5" s="4" t="s">
        <v>26</v>
      </c>
    </row>
    <row r="6" ht="24" spans="1:12">
      <c r="A6" s="3">
        <v>3</v>
      </c>
      <c r="B6" s="3" t="s">
        <v>27</v>
      </c>
      <c r="C6" s="4" t="s">
        <v>16</v>
      </c>
      <c r="D6" s="4" t="s">
        <v>28</v>
      </c>
      <c r="E6" s="4" t="s">
        <v>29</v>
      </c>
      <c r="F6" s="4" t="s">
        <v>30</v>
      </c>
      <c r="G6" s="4">
        <v>10001869</v>
      </c>
      <c r="H6" s="4" t="s">
        <v>20</v>
      </c>
      <c r="I6" s="4">
        <v>5</v>
      </c>
      <c r="J6" s="7">
        <f t="shared" si="0"/>
        <v>2.5</v>
      </c>
      <c r="K6" s="7">
        <f t="shared" si="1"/>
        <v>0.125</v>
      </c>
      <c r="L6" s="4" t="s">
        <v>31</v>
      </c>
    </row>
    <row r="7" ht="24" spans="1:12">
      <c r="A7" s="3">
        <v>4</v>
      </c>
      <c r="B7" s="3" t="s">
        <v>32</v>
      </c>
      <c r="C7" s="4" t="s">
        <v>16</v>
      </c>
      <c r="D7" s="4" t="s">
        <v>33</v>
      </c>
      <c r="E7" s="4" t="s">
        <v>34</v>
      </c>
      <c r="F7" s="4" t="s">
        <v>35</v>
      </c>
      <c r="G7" s="4">
        <v>10000279</v>
      </c>
      <c r="H7" s="4" t="s">
        <v>20</v>
      </c>
      <c r="I7" s="4">
        <v>5</v>
      </c>
      <c r="J7" s="7">
        <f t="shared" si="0"/>
        <v>2.5</v>
      </c>
      <c r="K7" s="7">
        <f t="shared" si="1"/>
        <v>0.125</v>
      </c>
      <c r="L7" s="4" t="s">
        <v>36</v>
      </c>
    </row>
    <row r="8" ht="24" spans="1:12">
      <c r="A8" s="3">
        <v>5</v>
      </c>
      <c r="B8" s="3" t="s">
        <v>37</v>
      </c>
      <c r="C8" s="4" t="s">
        <v>16</v>
      </c>
      <c r="D8" s="4" t="s">
        <v>38</v>
      </c>
      <c r="E8" s="4" t="s">
        <v>39</v>
      </c>
      <c r="F8" s="4" t="s">
        <v>40</v>
      </c>
      <c r="G8" s="4">
        <v>10000347</v>
      </c>
      <c r="H8" s="4" t="s">
        <v>20</v>
      </c>
      <c r="I8" s="4">
        <v>5</v>
      </c>
      <c r="J8" s="7">
        <f t="shared" si="0"/>
        <v>2.5</v>
      </c>
      <c r="K8" s="7">
        <f t="shared" si="1"/>
        <v>0.125</v>
      </c>
      <c r="L8" s="4" t="s">
        <v>41</v>
      </c>
    </row>
    <row r="9" ht="24" spans="1:12">
      <c r="A9" s="3">
        <v>6</v>
      </c>
      <c r="B9" s="3" t="s">
        <v>42</v>
      </c>
      <c r="C9" s="4" t="s">
        <v>16</v>
      </c>
      <c r="D9" s="4" t="s">
        <v>43</v>
      </c>
      <c r="E9" s="4" t="s">
        <v>44</v>
      </c>
      <c r="F9" s="4" t="s">
        <v>45</v>
      </c>
      <c r="G9" s="4">
        <v>10001331</v>
      </c>
      <c r="H9" s="4" t="s">
        <v>20</v>
      </c>
      <c r="I9" s="4">
        <v>5</v>
      </c>
      <c r="J9" s="7">
        <f t="shared" si="0"/>
        <v>2.5</v>
      </c>
      <c r="K9" s="7">
        <f t="shared" si="1"/>
        <v>0.125</v>
      </c>
      <c r="L9" s="4" t="s">
        <v>46</v>
      </c>
    </row>
    <row r="10" ht="24" spans="1:12">
      <c r="A10" s="3">
        <v>7</v>
      </c>
      <c r="B10" s="3" t="s">
        <v>47</v>
      </c>
      <c r="C10" s="4" t="s">
        <v>16</v>
      </c>
      <c r="D10" s="4" t="s">
        <v>48</v>
      </c>
      <c r="E10" s="4" t="s">
        <v>49</v>
      </c>
      <c r="F10" s="4" t="s">
        <v>50</v>
      </c>
      <c r="G10" s="4">
        <v>10000441</v>
      </c>
      <c r="H10" s="4" t="s">
        <v>20</v>
      </c>
      <c r="I10" s="4">
        <v>5</v>
      </c>
      <c r="J10" s="7">
        <f t="shared" si="0"/>
        <v>2.5</v>
      </c>
      <c r="K10" s="7">
        <f t="shared" si="1"/>
        <v>0.125</v>
      </c>
      <c r="L10" s="4" t="s">
        <v>51</v>
      </c>
    </row>
    <row r="11" ht="24" spans="1:12">
      <c r="A11" s="3">
        <v>8</v>
      </c>
      <c r="B11" s="3" t="s">
        <v>52</v>
      </c>
      <c r="C11" s="4" t="s">
        <v>16</v>
      </c>
      <c r="D11" s="4" t="s">
        <v>53</v>
      </c>
      <c r="E11" s="4" t="s">
        <v>54</v>
      </c>
      <c r="F11" s="4" t="s">
        <v>55</v>
      </c>
      <c r="G11" s="4">
        <v>10000690</v>
      </c>
      <c r="H11" s="4" t="s">
        <v>20</v>
      </c>
      <c r="I11" s="4">
        <v>5</v>
      </c>
      <c r="J11" s="7">
        <f t="shared" si="0"/>
        <v>2.5</v>
      </c>
      <c r="K11" s="7">
        <f t="shared" si="1"/>
        <v>0.125</v>
      </c>
      <c r="L11" s="4" t="s">
        <v>56</v>
      </c>
    </row>
    <row r="12" ht="24" spans="1:12">
      <c r="A12" s="3">
        <v>9</v>
      </c>
      <c r="B12" s="3" t="s">
        <v>57</v>
      </c>
      <c r="C12" s="4" t="s">
        <v>16</v>
      </c>
      <c r="D12" s="4" t="s">
        <v>58</v>
      </c>
      <c r="E12" s="4" t="s">
        <v>59</v>
      </c>
      <c r="F12" s="4" t="s">
        <v>60</v>
      </c>
      <c r="G12" s="4">
        <v>10000802</v>
      </c>
      <c r="H12" s="4" t="s">
        <v>20</v>
      </c>
      <c r="I12" s="4">
        <v>5</v>
      </c>
      <c r="J12" s="7">
        <f t="shared" si="0"/>
        <v>2.5</v>
      </c>
      <c r="K12" s="7">
        <f t="shared" si="1"/>
        <v>0.125</v>
      </c>
      <c r="L12" s="4" t="s">
        <v>61</v>
      </c>
    </row>
    <row r="13" ht="24" spans="1:12">
      <c r="A13" s="3">
        <v>10</v>
      </c>
      <c r="B13" s="3" t="s">
        <v>62</v>
      </c>
      <c r="C13" s="4" t="s">
        <v>63</v>
      </c>
      <c r="D13" s="4" t="s">
        <v>64</v>
      </c>
      <c r="E13" s="4" t="s">
        <v>65</v>
      </c>
      <c r="F13" s="4" t="s">
        <v>66</v>
      </c>
      <c r="G13" s="4">
        <v>10001819</v>
      </c>
      <c r="H13" s="4" t="s">
        <v>67</v>
      </c>
      <c r="I13" s="4">
        <v>1</v>
      </c>
      <c r="J13" s="7">
        <v>1</v>
      </c>
      <c r="K13" s="7">
        <f t="shared" si="1"/>
        <v>0.05</v>
      </c>
      <c r="L13" s="4" t="s">
        <v>68</v>
      </c>
    </row>
    <row r="14" ht="24" spans="1:12">
      <c r="A14" s="3">
        <v>11</v>
      </c>
      <c r="B14" s="3" t="s">
        <v>69</v>
      </c>
      <c r="C14" s="4" t="s">
        <v>63</v>
      </c>
      <c r="D14" s="4" t="s">
        <v>70</v>
      </c>
      <c r="E14" s="4" t="s">
        <v>71</v>
      </c>
      <c r="F14" s="4" t="s">
        <v>40</v>
      </c>
      <c r="G14" s="4">
        <v>10001531</v>
      </c>
      <c r="H14" s="4" t="s">
        <v>67</v>
      </c>
      <c r="I14" s="4">
        <v>1</v>
      </c>
      <c r="J14" s="7">
        <v>1</v>
      </c>
      <c r="K14" s="7">
        <f t="shared" si="1"/>
        <v>0.05</v>
      </c>
      <c r="L14" s="4" t="s">
        <v>72</v>
      </c>
    </row>
    <row r="15" ht="24" spans="1:12">
      <c r="A15" s="3">
        <v>12</v>
      </c>
      <c r="B15" s="3" t="s">
        <v>73</v>
      </c>
      <c r="C15" s="4" t="s">
        <v>63</v>
      </c>
      <c r="D15" s="4" t="s">
        <v>74</v>
      </c>
      <c r="E15" s="4" t="s">
        <v>75</v>
      </c>
      <c r="F15" s="4" t="s">
        <v>45</v>
      </c>
      <c r="G15" s="4">
        <v>10000783</v>
      </c>
      <c r="H15" s="4" t="s">
        <v>67</v>
      </c>
      <c r="I15" s="4">
        <v>1</v>
      </c>
      <c r="J15" s="7">
        <v>1</v>
      </c>
      <c r="K15" s="7">
        <f t="shared" si="1"/>
        <v>0.05</v>
      </c>
      <c r="L15" s="4" t="s">
        <v>76</v>
      </c>
    </row>
    <row r="16" ht="24" spans="1:12">
      <c r="A16" s="3">
        <v>13</v>
      </c>
      <c r="B16" s="3" t="s">
        <v>77</v>
      </c>
      <c r="C16" s="4" t="s">
        <v>63</v>
      </c>
      <c r="D16" s="4" t="s">
        <v>78</v>
      </c>
      <c r="E16" s="4" t="s">
        <v>79</v>
      </c>
      <c r="F16" s="4" t="s">
        <v>45</v>
      </c>
      <c r="G16" s="4">
        <v>10001254</v>
      </c>
      <c r="H16" s="4" t="s">
        <v>67</v>
      </c>
      <c r="I16" s="4">
        <v>1</v>
      </c>
      <c r="J16" s="7">
        <v>1</v>
      </c>
      <c r="K16" s="7">
        <f t="shared" si="1"/>
        <v>0.05</v>
      </c>
      <c r="L16" s="4" t="s">
        <v>80</v>
      </c>
    </row>
    <row r="17" ht="24" spans="1:12">
      <c r="A17" s="3">
        <v>14</v>
      </c>
      <c r="B17" s="3" t="s">
        <v>81</v>
      </c>
      <c r="C17" s="4" t="s">
        <v>63</v>
      </c>
      <c r="D17" s="4" t="s">
        <v>82</v>
      </c>
      <c r="E17" s="4" t="s">
        <v>83</v>
      </c>
      <c r="F17" s="4" t="s">
        <v>30</v>
      </c>
      <c r="G17" s="4">
        <v>10001015</v>
      </c>
      <c r="H17" s="4" t="s">
        <v>67</v>
      </c>
      <c r="I17" s="4">
        <v>1</v>
      </c>
      <c r="J17" s="7">
        <v>1</v>
      </c>
      <c r="K17" s="7">
        <f t="shared" si="1"/>
        <v>0.05</v>
      </c>
      <c r="L17" s="4" t="s">
        <v>84</v>
      </c>
    </row>
    <row r="18" ht="24" spans="1:12">
      <c r="A18" s="3">
        <v>15</v>
      </c>
      <c r="B18" s="3" t="s">
        <v>85</v>
      </c>
      <c r="C18" s="4" t="s">
        <v>63</v>
      </c>
      <c r="D18" s="4" t="s">
        <v>86</v>
      </c>
      <c r="E18" s="4" t="s">
        <v>87</v>
      </c>
      <c r="F18" s="4" t="s">
        <v>30</v>
      </c>
      <c r="G18" s="4">
        <v>10001519</v>
      </c>
      <c r="H18" s="4" t="s">
        <v>67</v>
      </c>
      <c r="I18" s="4">
        <v>1</v>
      </c>
      <c r="J18" s="7">
        <v>1</v>
      </c>
      <c r="K18" s="7">
        <f t="shared" si="1"/>
        <v>0.05</v>
      </c>
      <c r="L18" s="4" t="s">
        <v>88</v>
      </c>
    </row>
    <row r="19" ht="24" spans="1:12">
      <c r="A19" s="3">
        <v>16</v>
      </c>
      <c r="B19" s="3" t="s">
        <v>89</v>
      </c>
      <c r="C19" s="4" t="s">
        <v>63</v>
      </c>
      <c r="D19" s="4" t="s">
        <v>90</v>
      </c>
      <c r="E19" s="4" t="s">
        <v>91</v>
      </c>
      <c r="F19" s="4" t="s">
        <v>92</v>
      </c>
      <c r="G19" s="4">
        <v>10001036</v>
      </c>
      <c r="H19" s="4" t="s">
        <v>67</v>
      </c>
      <c r="I19" s="4">
        <v>1</v>
      </c>
      <c r="J19" s="7">
        <v>1</v>
      </c>
      <c r="K19" s="7">
        <f t="shared" si="1"/>
        <v>0.05</v>
      </c>
      <c r="L19" s="4" t="s">
        <v>93</v>
      </c>
    </row>
    <row r="20" ht="24" spans="1:12">
      <c r="A20" s="3">
        <v>17</v>
      </c>
      <c r="B20" s="3" t="s">
        <v>94</v>
      </c>
      <c r="C20" s="4" t="s">
        <v>63</v>
      </c>
      <c r="D20" s="4" t="s">
        <v>95</v>
      </c>
      <c r="E20" s="4" t="s">
        <v>96</v>
      </c>
      <c r="F20" s="4" t="s">
        <v>97</v>
      </c>
      <c r="G20" s="4">
        <v>10000074</v>
      </c>
      <c r="H20" s="4" t="s">
        <v>67</v>
      </c>
      <c r="I20" s="4">
        <v>1</v>
      </c>
      <c r="J20" s="7">
        <v>1</v>
      </c>
      <c r="K20" s="7">
        <f t="shared" si="1"/>
        <v>0.05</v>
      </c>
      <c r="L20" s="4" t="s">
        <v>98</v>
      </c>
    </row>
    <row r="21" ht="24" spans="1:12">
      <c r="A21" s="3">
        <v>18</v>
      </c>
      <c r="B21" s="3" t="s">
        <v>99</v>
      </c>
      <c r="C21" s="4" t="s">
        <v>63</v>
      </c>
      <c r="D21" s="4" t="s">
        <v>100</v>
      </c>
      <c r="E21" s="4" t="s">
        <v>101</v>
      </c>
      <c r="F21" s="4" t="s">
        <v>97</v>
      </c>
      <c r="G21" s="4">
        <v>10001003</v>
      </c>
      <c r="H21" s="4" t="s">
        <v>67</v>
      </c>
      <c r="I21" s="4">
        <v>1</v>
      </c>
      <c r="J21" s="7">
        <v>1</v>
      </c>
      <c r="K21" s="7">
        <f t="shared" si="1"/>
        <v>0.05</v>
      </c>
      <c r="L21" s="4" t="s">
        <v>102</v>
      </c>
    </row>
    <row r="22" ht="24" spans="1:12">
      <c r="A22" s="3">
        <v>19</v>
      </c>
      <c r="B22" s="3" t="s">
        <v>103</v>
      </c>
      <c r="C22" s="4" t="s">
        <v>63</v>
      </c>
      <c r="D22" s="4" t="s">
        <v>104</v>
      </c>
      <c r="E22" s="4" t="s">
        <v>105</v>
      </c>
      <c r="F22" s="4" t="s">
        <v>19</v>
      </c>
      <c r="G22" s="4">
        <v>10000825</v>
      </c>
      <c r="H22" s="4" t="s">
        <v>67</v>
      </c>
      <c r="I22" s="4">
        <v>1</v>
      </c>
      <c r="J22" s="7">
        <v>1</v>
      </c>
      <c r="K22" s="7">
        <f t="shared" si="1"/>
        <v>0.05</v>
      </c>
      <c r="L22" s="4" t="s">
        <v>106</v>
      </c>
    </row>
    <row r="23" ht="24" spans="1:12">
      <c r="A23" s="3">
        <v>20</v>
      </c>
      <c r="B23" s="3" t="s">
        <v>107</v>
      </c>
      <c r="C23" s="4" t="s">
        <v>63</v>
      </c>
      <c r="D23" s="4" t="s">
        <v>108</v>
      </c>
      <c r="E23" s="4" t="s">
        <v>109</v>
      </c>
      <c r="F23" s="4" t="s">
        <v>19</v>
      </c>
      <c r="G23" s="4">
        <v>10001281</v>
      </c>
      <c r="H23" s="4" t="s">
        <v>67</v>
      </c>
      <c r="I23" s="4">
        <v>1</v>
      </c>
      <c r="J23" s="7">
        <v>1</v>
      </c>
      <c r="K23" s="7">
        <f t="shared" si="1"/>
        <v>0.05</v>
      </c>
      <c r="L23" s="4" t="s">
        <v>110</v>
      </c>
    </row>
    <row r="24" ht="24" spans="1:12">
      <c r="A24" s="3">
        <v>21</v>
      </c>
      <c r="B24" s="3" t="s">
        <v>111</v>
      </c>
      <c r="C24" s="4" t="s">
        <v>63</v>
      </c>
      <c r="D24" s="4" t="s">
        <v>112</v>
      </c>
      <c r="E24" s="4" t="s">
        <v>113</v>
      </c>
      <c r="F24" s="4" t="s">
        <v>114</v>
      </c>
      <c r="G24" s="4">
        <v>10000982</v>
      </c>
      <c r="H24" s="4" t="s">
        <v>67</v>
      </c>
      <c r="I24" s="4">
        <v>1</v>
      </c>
      <c r="J24" s="7">
        <v>1</v>
      </c>
      <c r="K24" s="7">
        <f t="shared" si="1"/>
        <v>0.05</v>
      </c>
      <c r="L24" s="4" t="s">
        <v>115</v>
      </c>
    </row>
    <row r="25" ht="24" spans="1:12">
      <c r="A25" s="3">
        <v>22</v>
      </c>
      <c r="B25" s="3" t="s">
        <v>116</v>
      </c>
      <c r="C25" s="4" t="s">
        <v>63</v>
      </c>
      <c r="D25" s="4" t="s">
        <v>117</v>
      </c>
      <c r="E25" s="4" t="s">
        <v>118</v>
      </c>
      <c r="F25" s="4" t="s">
        <v>114</v>
      </c>
      <c r="G25" s="4">
        <v>10000985</v>
      </c>
      <c r="H25" s="4" t="s">
        <v>67</v>
      </c>
      <c r="I25" s="4">
        <v>1</v>
      </c>
      <c r="J25" s="7">
        <v>1</v>
      </c>
      <c r="K25" s="7">
        <f t="shared" si="1"/>
        <v>0.05</v>
      </c>
      <c r="L25" s="4" t="s">
        <v>119</v>
      </c>
    </row>
    <row r="26" ht="24" spans="1:12">
      <c r="A26" s="3">
        <v>23</v>
      </c>
      <c r="B26" s="3" t="s">
        <v>120</v>
      </c>
      <c r="C26" s="4" t="s">
        <v>63</v>
      </c>
      <c r="D26" s="4" t="s">
        <v>121</v>
      </c>
      <c r="E26" s="4" t="s">
        <v>122</v>
      </c>
      <c r="F26" s="4" t="s">
        <v>25</v>
      </c>
      <c r="G26" s="4">
        <v>10001324</v>
      </c>
      <c r="H26" s="4" t="s">
        <v>67</v>
      </c>
      <c r="I26" s="4">
        <v>1</v>
      </c>
      <c r="J26" s="7">
        <v>1</v>
      </c>
      <c r="K26" s="7">
        <f t="shared" si="1"/>
        <v>0.05</v>
      </c>
      <c r="L26" s="4" t="s">
        <v>123</v>
      </c>
    </row>
    <row r="27" ht="24" spans="1:12">
      <c r="A27" s="3">
        <v>24</v>
      </c>
      <c r="B27" s="3" t="s">
        <v>124</v>
      </c>
      <c r="C27" s="4" t="s">
        <v>63</v>
      </c>
      <c r="D27" s="4" t="s">
        <v>125</v>
      </c>
      <c r="E27" s="4" t="s">
        <v>126</v>
      </c>
      <c r="F27" s="4" t="s">
        <v>35</v>
      </c>
      <c r="G27" s="4">
        <v>10000795</v>
      </c>
      <c r="H27" s="4" t="s">
        <v>67</v>
      </c>
      <c r="I27" s="4">
        <v>1</v>
      </c>
      <c r="J27" s="7">
        <v>1</v>
      </c>
      <c r="K27" s="7">
        <f t="shared" si="1"/>
        <v>0.05</v>
      </c>
      <c r="L27" s="4" t="s">
        <v>127</v>
      </c>
    </row>
    <row r="28" ht="24" spans="1:12">
      <c r="A28" s="3">
        <v>25</v>
      </c>
      <c r="B28" s="3" t="s">
        <v>128</v>
      </c>
      <c r="C28" s="4" t="s">
        <v>63</v>
      </c>
      <c r="D28" s="4" t="s">
        <v>129</v>
      </c>
      <c r="E28" s="4" t="s">
        <v>130</v>
      </c>
      <c r="F28" s="4" t="s">
        <v>35</v>
      </c>
      <c r="G28" s="4">
        <v>10001851</v>
      </c>
      <c r="H28" s="4" t="s">
        <v>67</v>
      </c>
      <c r="I28" s="4">
        <v>1</v>
      </c>
      <c r="J28" s="7">
        <v>1</v>
      </c>
      <c r="K28" s="7">
        <f t="shared" si="1"/>
        <v>0.05</v>
      </c>
      <c r="L28" s="4" t="s">
        <v>131</v>
      </c>
    </row>
    <row r="29" ht="24" spans="1:12">
      <c r="A29" s="3">
        <v>26</v>
      </c>
      <c r="B29" s="3" t="s">
        <v>132</v>
      </c>
      <c r="C29" s="4" t="s">
        <v>63</v>
      </c>
      <c r="D29" s="4" t="s">
        <v>133</v>
      </c>
      <c r="E29" s="4" t="s">
        <v>134</v>
      </c>
      <c r="F29" s="4" t="s">
        <v>135</v>
      </c>
      <c r="G29" s="4">
        <v>10000596</v>
      </c>
      <c r="H29" s="4" t="s">
        <v>67</v>
      </c>
      <c r="I29" s="4">
        <v>1</v>
      </c>
      <c r="J29" s="7">
        <v>1</v>
      </c>
      <c r="K29" s="7">
        <f t="shared" si="1"/>
        <v>0.05</v>
      </c>
      <c r="L29" s="4" t="s">
        <v>136</v>
      </c>
    </row>
    <row r="30" ht="24" spans="1:12">
      <c r="A30" s="3">
        <v>27</v>
      </c>
      <c r="B30" s="3" t="s">
        <v>137</v>
      </c>
      <c r="C30" s="4" t="s">
        <v>63</v>
      </c>
      <c r="D30" s="4" t="s">
        <v>138</v>
      </c>
      <c r="E30" s="4" t="s">
        <v>139</v>
      </c>
      <c r="F30" s="4" t="s">
        <v>140</v>
      </c>
      <c r="G30" s="4">
        <v>10000424</v>
      </c>
      <c r="H30" s="4" t="s">
        <v>67</v>
      </c>
      <c r="I30" s="4">
        <v>1</v>
      </c>
      <c r="J30" s="7">
        <v>1</v>
      </c>
      <c r="K30" s="7">
        <f t="shared" si="1"/>
        <v>0.05</v>
      </c>
      <c r="L30" s="4" t="s">
        <v>141</v>
      </c>
    </row>
    <row r="31" ht="24" spans="1:12">
      <c r="A31" s="3">
        <v>28</v>
      </c>
      <c r="B31" s="3" t="s">
        <v>142</v>
      </c>
      <c r="C31" s="4" t="s">
        <v>63</v>
      </c>
      <c r="D31" s="4" t="s">
        <v>143</v>
      </c>
      <c r="E31" s="4" t="s">
        <v>59</v>
      </c>
      <c r="F31" s="4" t="s">
        <v>60</v>
      </c>
      <c r="G31" s="4">
        <v>10000802</v>
      </c>
      <c r="H31" s="4" t="s">
        <v>67</v>
      </c>
      <c r="I31" s="4">
        <v>1</v>
      </c>
      <c r="J31" s="7">
        <v>1</v>
      </c>
      <c r="K31" s="7">
        <f t="shared" si="1"/>
        <v>0.05</v>
      </c>
      <c r="L31" s="4" t="s">
        <v>144</v>
      </c>
    </row>
    <row r="32" ht="24" spans="1:12">
      <c r="A32" s="3">
        <v>29</v>
      </c>
      <c r="B32" s="3" t="s">
        <v>145</v>
      </c>
      <c r="C32" s="4" t="s">
        <v>63</v>
      </c>
      <c r="D32" s="4" t="s">
        <v>146</v>
      </c>
      <c r="E32" s="4" t="s">
        <v>147</v>
      </c>
      <c r="F32" s="4" t="s">
        <v>60</v>
      </c>
      <c r="G32" s="4">
        <v>10000806</v>
      </c>
      <c r="H32" s="4" t="s">
        <v>67</v>
      </c>
      <c r="I32" s="4">
        <v>1</v>
      </c>
      <c r="J32" s="7">
        <v>1</v>
      </c>
      <c r="K32" s="7">
        <f t="shared" si="1"/>
        <v>0.05</v>
      </c>
      <c r="L32" s="4" t="s">
        <v>148</v>
      </c>
    </row>
    <row r="33" ht="24" spans="1:12">
      <c r="A33" s="3">
        <v>30</v>
      </c>
      <c r="B33" s="3" t="s">
        <v>149</v>
      </c>
      <c r="C33" s="4" t="s">
        <v>150</v>
      </c>
      <c r="D33" s="4" t="s">
        <v>151</v>
      </c>
      <c r="E33" s="4" t="s">
        <v>152</v>
      </c>
      <c r="F33" s="4" t="s">
        <v>19</v>
      </c>
      <c r="G33" s="4">
        <v>10000827</v>
      </c>
      <c r="H33" s="4" t="s">
        <v>20</v>
      </c>
      <c r="I33" s="4">
        <v>5</v>
      </c>
      <c r="J33" s="8">
        <v>2.5</v>
      </c>
      <c r="K33" s="7">
        <f t="shared" si="1"/>
        <v>0.125</v>
      </c>
      <c r="L33" s="4" t="s">
        <v>153</v>
      </c>
    </row>
    <row r="34" ht="24" spans="1:12">
      <c r="A34" s="3">
        <v>31</v>
      </c>
      <c r="B34" s="3" t="s">
        <v>154</v>
      </c>
      <c r="C34" s="4" t="s">
        <v>150</v>
      </c>
      <c r="D34" s="4" t="s">
        <v>155</v>
      </c>
      <c r="E34" s="4" t="s">
        <v>156</v>
      </c>
      <c r="F34" s="4" t="s">
        <v>114</v>
      </c>
      <c r="G34" s="4">
        <v>10000844</v>
      </c>
      <c r="H34" s="4" t="s">
        <v>20</v>
      </c>
      <c r="I34" s="4">
        <v>5</v>
      </c>
      <c r="J34" s="8">
        <v>2.5</v>
      </c>
      <c r="K34" s="7">
        <f t="shared" si="1"/>
        <v>0.125</v>
      </c>
      <c r="L34" s="4" t="s">
        <v>157</v>
      </c>
    </row>
    <row r="35" ht="24" spans="1:12">
      <c r="A35" s="3">
        <v>32</v>
      </c>
      <c r="B35" s="3" t="s">
        <v>158</v>
      </c>
      <c r="C35" s="4" t="s">
        <v>159</v>
      </c>
      <c r="D35" s="4" t="s">
        <v>160</v>
      </c>
      <c r="E35" s="4" t="s">
        <v>161</v>
      </c>
      <c r="F35" s="4" t="s">
        <v>30</v>
      </c>
      <c r="G35" s="4">
        <v>10001025</v>
      </c>
      <c r="H35" s="4" t="s">
        <v>162</v>
      </c>
      <c r="I35" s="4">
        <v>2</v>
      </c>
      <c r="J35" s="9">
        <v>1</v>
      </c>
      <c r="K35" s="7">
        <f t="shared" si="1"/>
        <v>0.05</v>
      </c>
      <c r="L35" s="4" t="s">
        <v>163</v>
      </c>
    </row>
    <row r="36" ht="24" spans="1:12">
      <c r="A36" s="3">
        <v>33</v>
      </c>
      <c r="B36" s="3" t="s">
        <v>164</v>
      </c>
      <c r="C36" s="4" t="s">
        <v>159</v>
      </c>
      <c r="D36" s="4" t="s">
        <v>165</v>
      </c>
      <c r="E36" s="4" t="s">
        <v>166</v>
      </c>
      <c r="F36" s="4" t="s">
        <v>167</v>
      </c>
      <c r="G36" s="4">
        <v>10000749</v>
      </c>
      <c r="H36" s="4" t="s">
        <v>162</v>
      </c>
      <c r="I36" s="4">
        <v>2</v>
      </c>
      <c r="J36" s="9">
        <v>1</v>
      </c>
      <c r="K36" s="7">
        <f t="shared" si="1"/>
        <v>0.05</v>
      </c>
      <c r="L36" s="4" t="s">
        <v>168</v>
      </c>
    </row>
    <row r="37" ht="24" spans="1:12">
      <c r="A37" s="3">
        <v>34</v>
      </c>
      <c r="B37" s="3" t="s">
        <v>169</v>
      </c>
      <c r="C37" s="4" t="s">
        <v>170</v>
      </c>
      <c r="D37" s="4" t="s">
        <v>171</v>
      </c>
      <c r="E37" s="4" t="s">
        <v>172</v>
      </c>
      <c r="F37" s="4" t="s">
        <v>40</v>
      </c>
      <c r="G37" s="4">
        <v>10000361</v>
      </c>
      <c r="H37" s="4" t="s">
        <v>20</v>
      </c>
      <c r="I37" s="4">
        <v>1</v>
      </c>
      <c r="J37" s="7">
        <v>0.5</v>
      </c>
      <c r="K37" s="7">
        <f t="shared" si="1"/>
        <v>0.025</v>
      </c>
      <c r="L37" s="4" t="s">
        <v>173</v>
      </c>
    </row>
    <row r="38" ht="24" spans="1:12">
      <c r="A38" s="3">
        <v>35</v>
      </c>
      <c r="B38" s="3" t="s">
        <v>174</v>
      </c>
      <c r="C38" s="4" t="s">
        <v>170</v>
      </c>
      <c r="D38" s="4" t="s">
        <v>175</v>
      </c>
      <c r="E38" s="4" t="s">
        <v>176</v>
      </c>
      <c r="F38" s="4" t="s">
        <v>40</v>
      </c>
      <c r="G38" s="4">
        <v>10001294</v>
      </c>
      <c r="H38" s="4" t="s">
        <v>20</v>
      </c>
      <c r="I38" s="4">
        <v>1</v>
      </c>
      <c r="J38" s="7">
        <v>0.5</v>
      </c>
      <c r="K38" s="7">
        <f t="shared" si="1"/>
        <v>0.025</v>
      </c>
      <c r="L38" s="4" t="s">
        <v>177</v>
      </c>
    </row>
    <row r="39" ht="24" spans="1:12">
      <c r="A39" s="3">
        <v>36</v>
      </c>
      <c r="B39" s="3" t="s">
        <v>178</v>
      </c>
      <c r="C39" s="4" t="s">
        <v>170</v>
      </c>
      <c r="D39" s="4" t="s">
        <v>179</v>
      </c>
      <c r="E39" s="4" t="s">
        <v>180</v>
      </c>
      <c r="F39" s="4" t="s">
        <v>45</v>
      </c>
      <c r="G39" s="4">
        <v>40001453</v>
      </c>
      <c r="H39" s="4" t="s">
        <v>20</v>
      </c>
      <c r="I39" s="4">
        <v>1</v>
      </c>
      <c r="J39" s="7">
        <v>0.5</v>
      </c>
      <c r="K39" s="7">
        <f t="shared" si="1"/>
        <v>0.025</v>
      </c>
      <c r="L39" s="4" t="s">
        <v>181</v>
      </c>
    </row>
    <row r="40" ht="24" spans="1:12">
      <c r="A40" s="3">
        <v>37</v>
      </c>
      <c r="B40" s="3" t="s">
        <v>182</v>
      </c>
      <c r="C40" s="4" t="s">
        <v>170</v>
      </c>
      <c r="D40" s="4" t="s">
        <v>183</v>
      </c>
      <c r="E40" s="4" t="s">
        <v>184</v>
      </c>
      <c r="F40" s="4" t="s">
        <v>30</v>
      </c>
      <c r="G40" s="4">
        <v>20001012</v>
      </c>
      <c r="H40" s="4" t="s">
        <v>20</v>
      </c>
      <c r="I40" s="4">
        <v>1</v>
      </c>
      <c r="J40" s="7">
        <v>0.5</v>
      </c>
      <c r="K40" s="7">
        <f t="shared" si="1"/>
        <v>0.025</v>
      </c>
      <c r="L40" s="4" t="s">
        <v>185</v>
      </c>
    </row>
    <row r="41" ht="24" spans="1:12">
      <c r="A41" s="3">
        <v>38</v>
      </c>
      <c r="B41" s="3" t="s">
        <v>186</v>
      </c>
      <c r="C41" s="4" t="s">
        <v>170</v>
      </c>
      <c r="D41" s="4" t="s">
        <v>187</v>
      </c>
      <c r="E41" s="4" t="s">
        <v>188</v>
      </c>
      <c r="F41" s="4" t="s">
        <v>50</v>
      </c>
      <c r="G41" s="4">
        <v>10000439</v>
      </c>
      <c r="H41" s="4" t="s">
        <v>20</v>
      </c>
      <c r="I41" s="4">
        <v>1</v>
      </c>
      <c r="J41" s="7">
        <v>0.5</v>
      </c>
      <c r="K41" s="7">
        <f t="shared" si="1"/>
        <v>0.025</v>
      </c>
      <c r="L41" s="4" t="s">
        <v>189</v>
      </c>
    </row>
    <row r="42" ht="24" spans="1:12">
      <c r="A42" s="3">
        <v>39</v>
      </c>
      <c r="B42" s="3" t="s">
        <v>190</v>
      </c>
      <c r="C42" s="4" t="s">
        <v>170</v>
      </c>
      <c r="D42" s="4" t="s">
        <v>191</v>
      </c>
      <c r="E42" s="4" t="s">
        <v>192</v>
      </c>
      <c r="F42" s="4" t="s">
        <v>50</v>
      </c>
      <c r="G42" s="4">
        <v>10001033</v>
      </c>
      <c r="H42" s="4" t="s">
        <v>20</v>
      </c>
      <c r="I42" s="4">
        <v>1</v>
      </c>
      <c r="J42" s="7">
        <v>0.5</v>
      </c>
      <c r="K42" s="7">
        <f t="shared" si="1"/>
        <v>0.025</v>
      </c>
      <c r="L42" s="4" t="s">
        <v>193</v>
      </c>
    </row>
    <row r="43" ht="24" spans="1:12">
      <c r="A43" s="3">
        <v>40</v>
      </c>
      <c r="B43" s="3" t="s">
        <v>194</v>
      </c>
      <c r="C43" s="4" t="s">
        <v>170</v>
      </c>
      <c r="D43" s="4" t="s">
        <v>195</v>
      </c>
      <c r="E43" s="4" t="s">
        <v>196</v>
      </c>
      <c r="F43" s="4" t="s">
        <v>92</v>
      </c>
      <c r="G43" s="4">
        <v>10001582</v>
      </c>
      <c r="H43" s="4" t="s">
        <v>20</v>
      </c>
      <c r="I43" s="4">
        <v>1</v>
      </c>
      <c r="J43" s="7">
        <v>0.5</v>
      </c>
      <c r="K43" s="7">
        <f t="shared" si="1"/>
        <v>0.025</v>
      </c>
      <c r="L43" s="4" t="s">
        <v>197</v>
      </c>
    </row>
    <row r="44" ht="24" spans="1:12">
      <c r="A44" s="3">
        <v>41</v>
      </c>
      <c r="B44" s="3" t="s">
        <v>198</v>
      </c>
      <c r="C44" s="4" t="s">
        <v>170</v>
      </c>
      <c r="D44" s="4" t="s">
        <v>199</v>
      </c>
      <c r="E44" s="4" t="s">
        <v>200</v>
      </c>
      <c r="F44" s="4" t="s">
        <v>97</v>
      </c>
      <c r="G44" s="4">
        <v>10000275</v>
      </c>
      <c r="H44" s="4" t="s">
        <v>20</v>
      </c>
      <c r="I44" s="4">
        <v>1</v>
      </c>
      <c r="J44" s="7">
        <v>0.5</v>
      </c>
      <c r="K44" s="7">
        <f t="shared" si="1"/>
        <v>0.025</v>
      </c>
      <c r="L44" s="4" t="s">
        <v>201</v>
      </c>
    </row>
    <row r="45" ht="24" spans="1:12">
      <c r="A45" s="3">
        <v>42</v>
      </c>
      <c r="B45" s="3" t="s">
        <v>202</v>
      </c>
      <c r="C45" s="4" t="s">
        <v>170</v>
      </c>
      <c r="D45" s="4" t="s">
        <v>203</v>
      </c>
      <c r="E45" s="4" t="s">
        <v>204</v>
      </c>
      <c r="F45" s="4" t="s">
        <v>167</v>
      </c>
      <c r="G45" s="4">
        <v>10000614</v>
      </c>
      <c r="H45" s="4" t="s">
        <v>20</v>
      </c>
      <c r="I45" s="4">
        <v>1</v>
      </c>
      <c r="J45" s="7">
        <v>0.5</v>
      </c>
      <c r="K45" s="7">
        <f t="shared" si="1"/>
        <v>0.025</v>
      </c>
      <c r="L45" s="4" t="s">
        <v>205</v>
      </c>
    </row>
    <row r="46" ht="24" spans="1:12">
      <c r="A46" s="3">
        <v>43</v>
      </c>
      <c r="B46" s="3" t="s">
        <v>206</v>
      </c>
      <c r="C46" s="4" t="s">
        <v>170</v>
      </c>
      <c r="D46" s="4" t="s">
        <v>207</v>
      </c>
      <c r="E46" s="4" t="s">
        <v>208</v>
      </c>
      <c r="F46" s="4" t="s">
        <v>114</v>
      </c>
      <c r="G46" s="4">
        <v>30000862</v>
      </c>
      <c r="H46" s="4" t="s">
        <v>20</v>
      </c>
      <c r="I46" s="4">
        <v>1</v>
      </c>
      <c r="J46" s="7">
        <v>0.5</v>
      </c>
      <c r="K46" s="7">
        <f t="shared" si="1"/>
        <v>0.025</v>
      </c>
      <c r="L46" s="4" t="s">
        <v>209</v>
      </c>
    </row>
    <row r="47" ht="24" spans="1:12">
      <c r="A47" s="3">
        <v>44</v>
      </c>
      <c r="B47" s="3" t="s">
        <v>210</v>
      </c>
      <c r="C47" s="4" t="s">
        <v>170</v>
      </c>
      <c r="D47" s="4" t="s">
        <v>211</v>
      </c>
      <c r="E47" s="4" t="s">
        <v>212</v>
      </c>
      <c r="F47" s="4" t="s">
        <v>25</v>
      </c>
      <c r="G47" s="4">
        <v>10000493</v>
      </c>
      <c r="H47" s="4" t="s">
        <v>20</v>
      </c>
      <c r="I47" s="4">
        <v>1</v>
      </c>
      <c r="J47" s="7">
        <v>0.5</v>
      </c>
      <c r="K47" s="7">
        <f t="shared" si="1"/>
        <v>0.025</v>
      </c>
      <c r="L47" s="4" t="s">
        <v>213</v>
      </c>
    </row>
    <row r="48" ht="24" spans="1:12">
      <c r="A48" s="3">
        <v>45</v>
      </c>
      <c r="B48" s="3" t="s">
        <v>214</v>
      </c>
      <c r="C48" s="4" t="s">
        <v>170</v>
      </c>
      <c r="D48" s="4" t="s">
        <v>215</v>
      </c>
      <c r="E48" s="4" t="s">
        <v>216</v>
      </c>
      <c r="F48" s="4" t="s">
        <v>35</v>
      </c>
      <c r="G48" s="4">
        <v>10000636</v>
      </c>
      <c r="H48" s="4" t="s">
        <v>20</v>
      </c>
      <c r="I48" s="4">
        <v>1</v>
      </c>
      <c r="J48" s="7">
        <v>0.5</v>
      </c>
      <c r="K48" s="7">
        <f t="shared" si="1"/>
        <v>0.025</v>
      </c>
      <c r="L48" s="4" t="s">
        <v>217</v>
      </c>
    </row>
    <row r="49" ht="24" spans="1:12">
      <c r="A49" s="3">
        <v>46</v>
      </c>
      <c r="B49" s="3" t="s">
        <v>218</v>
      </c>
      <c r="C49" s="4" t="s">
        <v>170</v>
      </c>
      <c r="D49" s="4" t="s">
        <v>219</v>
      </c>
      <c r="E49" s="4" t="s">
        <v>220</v>
      </c>
      <c r="F49" s="4" t="s">
        <v>35</v>
      </c>
      <c r="G49" s="4">
        <v>10000401</v>
      </c>
      <c r="H49" s="4" t="s">
        <v>20</v>
      </c>
      <c r="I49" s="4">
        <v>1</v>
      </c>
      <c r="J49" s="7">
        <v>0.5</v>
      </c>
      <c r="K49" s="7">
        <f t="shared" si="1"/>
        <v>0.025</v>
      </c>
      <c r="L49" s="4" t="s">
        <v>221</v>
      </c>
    </row>
    <row r="50" ht="24" spans="1:12">
      <c r="A50" s="3">
        <v>47</v>
      </c>
      <c r="B50" s="3" t="s">
        <v>222</v>
      </c>
      <c r="C50" s="4" t="s">
        <v>170</v>
      </c>
      <c r="D50" s="4" t="s">
        <v>223</v>
      </c>
      <c r="E50" s="4" t="s">
        <v>224</v>
      </c>
      <c r="F50" s="4" t="s">
        <v>140</v>
      </c>
      <c r="G50" s="4">
        <v>10001544</v>
      </c>
      <c r="H50" s="4" t="s">
        <v>20</v>
      </c>
      <c r="I50" s="4">
        <v>1</v>
      </c>
      <c r="J50" s="7">
        <v>0.5</v>
      </c>
      <c r="K50" s="7">
        <f t="shared" si="1"/>
        <v>0.025</v>
      </c>
      <c r="L50" s="4" t="s">
        <v>225</v>
      </c>
    </row>
    <row r="51" ht="24" spans="1:12">
      <c r="A51" s="3">
        <v>48</v>
      </c>
      <c r="B51" s="3" t="s">
        <v>226</v>
      </c>
      <c r="C51" s="4" t="s">
        <v>170</v>
      </c>
      <c r="D51" s="4" t="s">
        <v>143</v>
      </c>
      <c r="E51" s="4" t="s">
        <v>147</v>
      </c>
      <c r="F51" s="4" t="s">
        <v>60</v>
      </c>
      <c r="G51" s="4">
        <v>10000806</v>
      </c>
      <c r="H51" s="4" t="s">
        <v>20</v>
      </c>
      <c r="I51" s="4">
        <v>1</v>
      </c>
      <c r="J51" s="7">
        <v>0.5</v>
      </c>
      <c r="K51" s="7">
        <f t="shared" si="1"/>
        <v>0.025</v>
      </c>
      <c r="L51" s="4" t="s">
        <v>227</v>
      </c>
    </row>
    <row r="52" ht="24" spans="1:12">
      <c r="A52" s="3">
        <v>49</v>
      </c>
      <c r="B52" s="3" t="s">
        <v>228</v>
      </c>
      <c r="C52" s="4" t="s">
        <v>229</v>
      </c>
      <c r="D52" s="5" t="s">
        <v>230</v>
      </c>
      <c r="E52" s="4" t="s">
        <v>231</v>
      </c>
      <c r="F52" s="4" t="s">
        <v>66</v>
      </c>
      <c r="G52" s="4">
        <v>40001207</v>
      </c>
      <c r="H52" s="4" t="s">
        <v>67</v>
      </c>
      <c r="I52" s="4">
        <v>0.6</v>
      </c>
      <c r="J52" s="7">
        <v>0.6</v>
      </c>
      <c r="K52" s="7">
        <f t="shared" si="1"/>
        <v>0.03</v>
      </c>
      <c r="L52" s="4" t="s">
        <v>232</v>
      </c>
    </row>
    <row r="53" ht="24" spans="1:12">
      <c r="A53" s="3">
        <v>50</v>
      </c>
      <c r="B53" s="3" t="s">
        <v>233</v>
      </c>
      <c r="C53" s="4" t="s">
        <v>229</v>
      </c>
      <c r="D53" s="5" t="s">
        <v>234</v>
      </c>
      <c r="E53" s="4" t="s">
        <v>235</v>
      </c>
      <c r="F53" s="4" t="s">
        <v>40</v>
      </c>
      <c r="G53" s="4">
        <v>10001469</v>
      </c>
      <c r="H53" s="4" t="s">
        <v>67</v>
      </c>
      <c r="I53" s="4">
        <v>0.6</v>
      </c>
      <c r="J53" s="7">
        <v>0.6</v>
      </c>
      <c r="K53" s="7">
        <f t="shared" si="1"/>
        <v>0.03</v>
      </c>
      <c r="L53" s="4" t="s">
        <v>236</v>
      </c>
    </row>
    <row r="54" ht="36" spans="1:12">
      <c r="A54" s="3">
        <v>51</v>
      </c>
      <c r="B54" s="3" t="s">
        <v>237</v>
      </c>
      <c r="C54" s="4" t="s">
        <v>229</v>
      </c>
      <c r="D54" s="5" t="s">
        <v>238</v>
      </c>
      <c r="E54" s="4" t="s">
        <v>239</v>
      </c>
      <c r="F54" s="4" t="s">
        <v>50</v>
      </c>
      <c r="G54" s="4">
        <v>10001101</v>
      </c>
      <c r="H54" s="4" t="s">
        <v>67</v>
      </c>
      <c r="I54" s="4">
        <v>0.6</v>
      </c>
      <c r="J54" s="7">
        <v>0.6</v>
      </c>
      <c r="K54" s="7">
        <f t="shared" si="1"/>
        <v>0.03</v>
      </c>
      <c r="L54" s="4" t="s">
        <v>240</v>
      </c>
    </row>
    <row r="55" ht="24" spans="1:12">
      <c r="A55" s="3">
        <v>52</v>
      </c>
      <c r="B55" s="3" t="s">
        <v>241</v>
      </c>
      <c r="C55" s="4" t="s">
        <v>229</v>
      </c>
      <c r="D55" s="5" t="s">
        <v>242</v>
      </c>
      <c r="E55" s="4" t="s">
        <v>243</v>
      </c>
      <c r="F55" s="4" t="s">
        <v>50</v>
      </c>
      <c r="G55" s="4">
        <v>40001669</v>
      </c>
      <c r="H55" s="4" t="s">
        <v>67</v>
      </c>
      <c r="I55" s="4">
        <v>0.6</v>
      </c>
      <c r="J55" s="7">
        <v>0.6</v>
      </c>
      <c r="K55" s="7">
        <f t="shared" si="1"/>
        <v>0.03</v>
      </c>
      <c r="L55" s="4" t="s">
        <v>244</v>
      </c>
    </row>
    <row r="56" ht="24" spans="1:12">
      <c r="A56" s="3">
        <v>53</v>
      </c>
      <c r="B56" s="3" t="s">
        <v>245</v>
      </c>
      <c r="C56" s="4" t="s">
        <v>229</v>
      </c>
      <c r="D56" s="5" t="s">
        <v>246</v>
      </c>
      <c r="E56" s="4" t="s">
        <v>247</v>
      </c>
      <c r="F56" s="4" t="s">
        <v>92</v>
      </c>
      <c r="G56" s="4">
        <v>10001905</v>
      </c>
      <c r="H56" s="4" t="s">
        <v>67</v>
      </c>
      <c r="I56" s="4">
        <v>0.6</v>
      </c>
      <c r="J56" s="7">
        <v>0.6</v>
      </c>
      <c r="K56" s="7">
        <f t="shared" si="1"/>
        <v>0.03</v>
      </c>
      <c r="L56" s="4" t="s">
        <v>248</v>
      </c>
    </row>
    <row r="57" ht="24" spans="1:12">
      <c r="A57" s="3">
        <v>54</v>
      </c>
      <c r="B57" s="3" t="s">
        <v>249</v>
      </c>
      <c r="C57" s="4" t="s">
        <v>229</v>
      </c>
      <c r="D57" s="5" t="s">
        <v>250</v>
      </c>
      <c r="E57" s="4" t="s">
        <v>251</v>
      </c>
      <c r="F57" s="4" t="s">
        <v>114</v>
      </c>
      <c r="G57" s="4">
        <v>10000861</v>
      </c>
      <c r="H57" s="4" t="s">
        <v>67</v>
      </c>
      <c r="I57" s="4">
        <v>0.6</v>
      </c>
      <c r="J57" s="7">
        <v>0.6</v>
      </c>
      <c r="K57" s="7">
        <f t="shared" si="1"/>
        <v>0.03</v>
      </c>
      <c r="L57" s="4" t="s">
        <v>252</v>
      </c>
    </row>
    <row r="58" ht="24" spans="1:12">
      <c r="A58" s="3">
        <v>55</v>
      </c>
      <c r="B58" s="3" t="s">
        <v>253</v>
      </c>
      <c r="C58" s="4" t="s">
        <v>229</v>
      </c>
      <c r="D58" s="5" t="s">
        <v>254</v>
      </c>
      <c r="E58" s="4" t="s">
        <v>255</v>
      </c>
      <c r="F58" s="4" t="s">
        <v>256</v>
      </c>
      <c r="G58" s="4">
        <v>10000315</v>
      </c>
      <c r="H58" s="4" t="s">
        <v>67</v>
      </c>
      <c r="I58" s="4">
        <v>0.6</v>
      </c>
      <c r="J58" s="7">
        <v>0.6</v>
      </c>
      <c r="K58" s="7">
        <f t="shared" si="1"/>
        <v>0.03</v>
      </c>
      <c r="L58" s="4" t="s">
        <v>257</v>
      </c>
    </row>
    <row r="59" ht="24" spans="1:12">
      <c r="A59" s="3">
        <v>56</v>
      </c>
      <c r="B59" s="3" t="s">
        <v>258</v>
      </c>
      <c r="C59" s="4" t="s">
        <v>229</v>
      </c>
      <c r="D59" s="5" t="s">
        <v>259</v>
      </c>
      <c r="E59" s="4" t="s">
        <v>260</v>
      </c>
      <c r="F59" s="4" t="s">
        <v>256</v>
      </c>
      <c r="G59" s="4">
        <v>10000341</v>
      </c>
      <c r="H59" s="4" t="s">
        <v>67</v>
      </c>
      <c r="I59" s="4">
        <v>0.6</v>
      </c>
      <c r="J59" s="7">
        <v>0.6</v>
      </c>
      <c r="K59" s="7">
        <f t="shared" si="1"/>
        <v>0.03</v>
      </c>
      <c r="L59" s="4" t="s">
        <v>261</v>
      </c>
    </row>
    <row r="60" ht="36" spans="1:12">
      <c r="A60" s="3">
        <v>57</v>
      </c>
      <c r="B60" s="3" t="s">
        <v>262</v>
      </c>
      <c r="C60" s="4" t="s">
        <v>229</v>
      </c>
      <c r="D60" s="5" t="s">
        <v>263</v>
      </c>
      <c r="E60" s="4" t="s">
        <v>264</v>
      </c>
      <c r="F60" s="4" t="s">
        <v>50</v>
      </c>
      <c r="G60" s="4">
        <v>10000460</v>
      </c>
      <c r="H60" s="4" t="s">
        <v>67</v>
      </c>
      <c r="I60" s="4">
        <v>0.6</v>
      </c>
      <c r="J60" s="7">
        <v>0.6</v>
      </c>
      <c r="K60" s="7">
        <f t="shared" si="1"/>
        <v>0.03</v>
      </c>
      <c r="L60" s="4" t="s">
        <v>265</v>
      </c>
    </row>
    <row r="61" ht="24" spans="1:12">
      <c r="A61" s="3">
        <v>58</v>
      </c>
      <c r="B61" s="3" t="s">
        <v>266</v>
      </c>
      <c r="C61" s="4" t="s">
        <v>267</v>
      </c>
      <c r="D61" s="5" t="s">
        <v>268</v>
      </c>
      <c r="E61" s="4" t="s">
        <v>269</v>
      </c>
      <c r="F61" s="4" t="s">
        <v>45</v>
      </c>
      <c r="G61" s="4">
        <v>10001439</v>
      </c>
      <c r="H61" s="4" t="s">
        <v>67</v>
      </c>
      <c r="I61" s="4">
        <v>0.6</v>
      </c>
      <c r="J61" s="7">
        <v>0.6</v>
      </c>
      <c r="K61" s="7">
        <f t="shared" si="1"/>
        <v>0.03</v>
      </c>
      <c r="L61" s="4" t="s">
        <v>270</v>
      </c>
    </row>
    <row r="62" ht="24" spans="1:12">
      <c r="A62" s="3">
        <v>59</v>
      </c>
      <c r="B62" s="3" t="s">
        <v>271</v>
      </c>
      <c r="C62" s="4" t="s">
        <v>267</v>
      </c>
      <c r="D62" s="5" t="s">
        <v>272</v>
      </c>
      <c r="E62" s="4" t="s">
        <v>273</v>
      </c>
      <c r="F62" s="4" t="s">
        <v>45</v>
      </c>
      <c r="G62" s="4">
        <v>40001376</v>
      </c>
      <c r="H62" s="4" t="s">
        <v>67</v>
      </c>
      <c r="I62" s="4">
        <v>0.6</v>
      </c>
      <c r="J62" s="7">
        <v>0.6</v>
      </c>
      <c r="K62" s="7">
        <f t="shared" si="1"/>
        <v>0.03</v>
      </c>
      <c r="L62" s="4" t="s">
        <v>274</v>
      </c>
    </row>
    <row r="63" ht="24" spans="1:12">
      <c r="A63" s="3">
        <v>60</v>
      </c>
      <c r="B63" s="3" t="s">
        <v>275</v>
      </c>
      <c r="C63" s="4" t="s">
        <v>267</v>
      </c>
      <c r="D63" s="5" t="s">
        <v>276</v>
      </c>
      <c r="E63" s="4" t="s">
        <v>277</v>
      </c>
      <c r="F63" s="4" t="s">
        <v>45</v>
      </c>
      <c r="G63" s="4">
        <v>10001338</v>
      </c>
      <c r="H63" s="4" t="s">
        <v>67</v>
      </c>
      <c r="I63" s="4">
        <v>0.6</v>
      </c>
      <c r="J63" s="7">
        <v>0.6</v>
      </c>
      <c r="K63" s="7">
        <f t="shared" si="1"/>
        <v>0.03</v>
      </c>
      <c r="L63" s="4" t="s">
        <v>278</v>
      </c>
    </row>
    <row r="64" ht="36" spans="1:12">
      <c r="A64" s="3">
        <v>61</v>
      </c>
      <c r="B64" s="3" t="s">
        <v>279</v>
      </c>
      <c r="C64" s="4" t="s">
        <v>267</v>
      </c>
      <c r="D64" s="5" t="s">
        <v>280</v>
      </c>
      <c r="E64" s="4" t="s">
        <v>281</v>
      </c>
      <c r="F64" s="4" t="s">
        <v>97</v>
      </c>
      <c r="G64" s="4">
        <v>10001584</v>
      </c>
      <c r="H64" s="4" t="s">
        <v>67</v>
      </c>
      <c r="I64" s="4">
        <v>0.6</v>
      </c>
      <c r="J64" s="7">
        <v>0.6</v>
      </c>
      <c r="K64" s="7">
        <f t="shared" si="1"/>
        <v>0.03</v>
      </c>
      <c r="L64" s="4" t="s">
        <v>282</v>
      </c>
    </row>
    <row r="65" ht="24" spans="1:12">
      <c r="A65" s="3">
        <v>62</v>
      </c>
      <c r="B65" s="3" t="s">
        <v>283</v>
      </c>
      <c r="C65" s="4" t="s">
        <v>267</v>
      </c>
      <c r="D65" s="5" t="s">
        <v>284</v>
      </c>
      <c r="E65" s="4" t="s">
        <v>285</v>
      </c>
      <c r="F65" s="4" t="s">
        <v>97</v>
      </c>
      <c r="G65" s="4">
        <v>20000883</v>
      </c>
      <c r="H65" s="4" t="s">
        <v>67</v>
      </c>
      <c r="I65" s="4">
        <v>0.6</v>
      </c>
      <c r="J65" s="7">
        <v>0.6</v>
      </c>
      <c r="K65" s="7">
        <f t="shared" si="1"/>
        <v>0.03</v>
      </c>
      <c r="L65" s="4" t="s">
        <v>286</v>
      </c>
    </row>
    <row r="66" ht="24" spans="1:12">
      <c r="A66" s="3">
        <v>63</v>
      </c>
      <c r="B66" s="3" t="s">
        <v>287</v>
      </c>
      <c r="C66" s="4" t="s">
        <v>267</v>
      </c>
      <c r="D66" s="5" t="s">
        <v>288</v>
      </c>
      <c r="E66" s="4" t="s">
        <v>289</v>
      </c>
      <c r="F66" s="4" t="s">
        <v>35</v>
      </c>
      <c r="G66" s="4">
        <v>10000797</v>
      </c>
      <c r="H66" s="4" t="s">
        <v>67</v>
      </c>
      <c r="I66" s="4">
        <v>0.6</v>
      </c>
      <c r="J66" s="7">
        <v>0.6</v>
      </c>
      <c r="K66" s="7">
        <f t="shared" si="1"/>
        <v>0.03</v>
      </c>
      <c r="L66" s="4" t="s">
        <v>290</v>
      </c>
    </row>
    <row r="67" ht="36" spans="1:12">
      <c r="A67" s="3">
        <v>64</v>
      </c>
      <c r="B67" s="3" t="s">
        <v>291</v>
      </c>
      <c r="C67" s="4" t="s">
        <v>267</v>
      </c>
      <c r="D67" s="5" t="s">
        <v>292</v>
      </c>
      <c r="E67" s="4" t="s">
        <v>293</v>
      </c>
      <c r="F67" s="4" t="s">
        <v>35</v>
      </c>
      <c r="G67" s="4">
        <v>10001785</v>
      </c>
      <c r="H67" s="4" t="s">
        <v>67</v>
      </c>
      <c r="I67" s="4">
        <v>0.6</v>
      </c>
      <c r="J67" s="7">
        <v>0.6</v>
      </c>
      <c r="K67" s="7">
        <f t="shared" si="1"/>
        <v>0.03</v>
      </c>
      <c r="L67" s="4" t="s">
        <v>294</v>
      </c>
    </row>
    <row r="68" ht="48" spans="1:12">
      <c r="A68" s="3">
        <v>65</v>
      </c>
      <c r="B68" s="3" t="s">
        <v>295</v>
      </c>
      <c r="C68" s="4" t="s">
        <v>296</v>
      </c>
      <c r="D68" s="4" t="s">
        <v>297</v>
      </c>
      <c r="E68" s="4" t="s">
        <v>298</v>
      </c>
      <c r="F68" s="4" t="s">
        <v>19</v>
      </c>
      <c r="G68" s="4">
        <v>10000666</v>
      </c>
      <c r="H68" s="4" t="s">
        <v>67</v>
      </c>
      <c r="I68" s="4">
        <v>0.6</v>
      </c>
      <c r="J68" s="7">
        <v>0.6</v>
      </c>
      <c r="K68" s="7">
        <f t="shared" ref="K68:K90" si="2">J68*0.05</f>
        <v>0.03</v>
      </c>
      <c r="L68" s="4" t="s">
        <v>299</v>
      </c>
    </row>
    <row r="69" ht="16" customHeight="1" spans="1:12">
      <c r="A69" s="3">
        <v>66</v>
      </c>
      <c r="B69" s="3" t="s">
        <v>300</v>
      </c>
      <c r="C69" s="4" t="s">
        <v>296</v>
      </c>
      <c r="D69" s="4" t="s">
        <v>301</v>
      </c>
      <c r="E69" s="4" t="s">
        <v>302</v>
      </c>
      <c r="F69" s="4" t="s">
        <v>19</v>
      </c>
      <c r="G69" s="4">
        <v>10000832</v>
      </c>
      <c r="H69" s="4" t="s">
        <v>67</v>
      </c>
      <c r="I69" s="4">
        <v>0.6</v>
      </c>
      <c r="J69" s="7">
        <v>0.6</v>
      </c>
      <c r="K69" s="7">
        <f t="shared" si="2"/>
        <v>0.03</v>
      </c>
      <c r="L69" s="4" t="s">
        <v>303</v>
      </c>
    </row>
    <row r="70" ht="28" customHeight="1" spans="1:12">
      <c r="A70" s="3">
        <v>67</v>
      </c>
      <c r="B70" s="3" t="s">
        <v>304</v>
      </c>
      <c r="C70" s="4" t="s">
        <v>296</v>
      </c>
      <c r="D70" s="4" t="s">
        <v>305</v>
      </c>
      <c r="E70" s="4" t="s">
        <v>306</v>
      </c>
      <c r="F70" s="4" t="s">
        <v>19</v>
      </c>
      <c r="G70" s="4">
        <v>10001662</v>
      </c>
      <c r="H70" s="4" t="s">
        <v>67</v>
      </c>
      <c r="I70" s="4">
        <v>0.6</v>
      </c>
      <c r="J70" s="7">
        <v>0.6</v>
      </c>
      <c r="K70" s="7">
        <f t="shared" si="2"/>
        <v>0.03</v>
      </c>
      <c r="L70" s="4" t="s">
        <v>307</v>
      </c>
    </row>
    <row r="71" ht="24" spans="1:12">
      <c r="A71" s="3">
        <v>68</v>
      </c>
      <c r="B71" s="3" t="s">
        <v>308</v>
      </c>
      <c r="C71" s="4" t="s">
        <v>309</v>
      </c>
      <c r="D71" s="5" t="s">
        <v>310</v>
      </c>
      <c r="E71" s="4" t="s">
        <v>311</v>
      </c>
      <c r="F71" s="4" t="s">
        <v>30</v>
      </c>
      <c r="G71" s="4">
        <v>10001021</v>
      </c>
      <c r="H71" s="4" t="s">
        <v>67</v>
      </c>
      <c r="I71" s="4">
        <v>0.6</v>
      </c>
      <c r="J71" s="7">
        <v>0.6</v>
      </c>
      <c r="K71" s="7">
        <f t="shared" si="2"/>
        <v>0.03</v>
      </c>
      <c r="L71" s="4" t="s">
        <v>312</v>
      </c>
    </row>
    <row r="72" ht="24" spans="1:12">
      <c r="A72" s="3">
        <v>69</v>
      </c>
      <c r="B72" s="3" t="s">
        <v>313</v>
      </c>
      <c r="C72" s="4" t="s">
        <v>309</v>
      </c>
      <c r="D72" s="5" t="s">
        <v>314</v>
      </c>
      <c r="E72" s="4" t="s">
        <v>315</v>
      </c>
      <c r="F72" s="4" t="s">
        <v>256</v>
      </c>
      <c r="G72" s="4">
        <v>10001815</v>
      </c>
      <c r="H72" s="4" t="s">
        <v>67</v>
      </c>
      <c r="I72" s="4">
        <v>0.6</v>
      </c>
      <c r="J72" s="7">
        <v>0.6</v>
      </c>
      <c r="K72" s="7">
        <f t="shared" si="2"/>
        <v>0.03</v>
      </c>
      <c r="L72" s="4" t="s">
        <v>316</v>
      </c>
    </row>
    <row r="73" ht="24" spans="1:12">
      <c r="A73" s="3">
        <v>70</v>
      </c>
      <c r="B73" s="3" t="s">
        <v>317</v>
      </c>
      <c r="C73" s="4" t="s">
        <v>309</v>
      </c>
      <c r="D73" s="5" t="s">
        <v>318</v>
      </c>
      <c r="E73" s="4" t="s">
        <v>319</v>
      </c>
      <c r="F73" s="4" t="s">
        <v>35</v>
      </c>
      <c r="G73" s="4">
        <v>10000782</v>
      </c>
      <c r="H73" s="4" t="s">
        <v>67</v>
      </c>
      <c r="I73" s="4">
        <v>0.6</v>
      </c>
      <c r="J73" s="7">
        <v>0.6</v>
      </c>
      <c r="K73" s="7">
        <f t="shared" si="2"/>
        <v>0.03</v>
      </c>
      <c r="L73" s="4" t="s">
        <v>320</v>
      </c>
    </row>
    <row r="74" ht="24" spans="1:12">
      <c r="A74" s="3">
        <v>71</v>
      </c>
      <c r="B74" s="3" t="s">
        <v>321</v>
      </c>
      <c r="C74" s="4" t="s">
        <v>309</v>
      </c>
      <c r="D74" s="5" t="s">
        <v>322</v>
      </c>
      <c r="E74" s="4" t="s">
        <v>323</v>
      </c>
      <c r="F74" s="4" t="s">
        <v>140</v>
      </c>
      <c r="G74" s="4">
        <v>10001099</v>
      </c>
      <c r="H74" s="4" t="s">
        <v>67</v>
      </c>
      <c r="I74" s="4">
        <v>0.6</v>
      </c>
      <c r="J74" s="7">
        <v>0.6</v>
      </c>
      <c r="K74" s="7">
        <f t="shared" si="2"/>
        <v>0.03</v>
      </c>
      <c r="L74" s="4" t="s">
        <v>324</v>
      </c>
    </row>
    <row r="75" ht="24" spans="1:12">
      <c r="A75" s="3">
        <v>72</v>
      </c>
      <c r="B75" s="3" t="s">
        <v>325</v>
      </c>
      <c r="C75" s="4" t="s">
        <v>309</v>
      </c>
      <c r="D75" s="4" t="s">
        <v>326</v>
      </c>
      <c r="E75" s="4" t="s">
        <v>327</v>
      </c>
      <c r="F75" s="4" t="s">
        <v>19</v>
      </c>
      <c r="G75" s="4">
        <v>10000675</v>
      </c>
      <c r="H75" s="4" t="s">
        <v>67</v>
      </c>
      <c r="I75" s="4">
        <v>0.6</v>
      </c>
      <c r="J75" s="7">
        <v>0.6</v>
      </c>
      <c r="K75" s="7">
        <f t="shared" si="2"/>
        <v>0.03</v>
      </c>
      <c r="L75" s="4" t="s">
        <v>328</v>
      </c>
    </row>
    <row r="76" ht="24" spans="1:12">
      <c r="A76" s="3">
        <v>73</v>
      </c>
      <c r="B76" s="3" t="s">
        <v>329</v>
      </c>
      <c r="C76" s="4" t="s">
        <v>309</v>
      </c>
      <c r="D76" s="5" t="s">
        <v>330</v>
      </c>
      <c r="E76" s="4" t="s">
        <v>331</v>
      </c>
      <c r="F76" s="4" t="s">
        <v>167</v>
      </c>
      <c r="G76" s="4">
        <v>10001359</v>
      </c>
      <c r="H76" s="4" t="s">
        <v>67</v>
      </c>
      <c r="I76" s="4">
        <v>0.6</v>
      </c>
      <c r="J76" s="7">
        <v>0.6</v>
      </c>
      <c r="K76" s="7">
        <f t="shared" si="2"/>
        <v>0.03</v>
      </c>
      <c r="L76" s="4" t="s">
        <v>332</v>
      </c>
    </row>
    <row r="77" ht="24" spans="1:12">
      <c r="A77" s="3">
        <v>74</v>
      </c>
      <c r="B77" s="3" t="s">
        <v>333</v>
      </c>
      <c r="C77" s="4" t="s">
        <v>309</v>
      </c>
      <c r="D77" s="5" t="s">
        <v>334</v>
      </c>
      <c r="E77" s="4" t="s">
        <v>335</v>
      </c>
      <c r="F77" s="4" t="s">
        <v>114</v>
      </c>
      <c r="G77" s="4">
        <v>40001177</v>
      </c>
      <c r="H77" s="4" t="s">
        <v>67</v>
      </c>
      <c r="I77" s="4">
        <v>0.6</v>
      </c>
      <c r="J77" s="7">
        <v>0.6</v>
      </c>
      <c r="K77" s="7">
        <f t="shared" si="2"/>
        <v>0.03</v>
      </c>
      <c r="L77" s="4" t="s">
        <v>336</v>
      </c>
    </row>
    <row r="78" ht="24" spans="1:12">
      <c r="A78" s="3">
        <v>75</v>
      </c>
      <c r="B78" s="3" t="s">
        <v>337</v>
      </c>
      <c r="C78" s="4" t="s">
        <v>309</v>
      </c>
      <c r="D78" s="5" t="s">
        <v>338</v>
      </c>
      <c r="E78" s="4" t="s">
        <v>339</v>
      </c>
      <c r="F78" s="4" t="s">
        <v>135</v>
      </c>
      <c r="G78" s="4">
        <v>10001109</v>
      </c>
      <c r="H78" s="4" t="s">
        <v>67</v>
      </c>
      <c r="I78" s="4">
        <v>0.6</v>
      </c>
      <c r="J78" s="7">
        <v>0.6</v>
      </c>
      <c r="K78" s="7">
        <f t="shared" si="2"/>
        <v>0.03</v>
      </c>
      <c r="L78" s="4" t="s">
        <v>340</v>
      </c>
    </row>
    <row r="79" ht="24" spans="1:12">
      <c r="A79" s="3">
        <v>76</v>
      </c>
      <c r="B79" s="3" t="s">
        <v>341</v>
      </c>
      <c r="C79" s="4" t="s">
        <v>309</v>
      </c>
      <c r="D79" s="5" t="s">
        <v>342</v>
      </c>
      <c r="E79" s="4" t="s">
        <v>343</v>
      </c>
      <c r="F79" s="4" t="s">
        <v>140</v>
      </c>
      <c r="G79" s="4">
        <v>10001712</v>
      </c>
      <c r="H79" s="4" t="s">
        <v>67</v>
      </c>
      <c r="I79" s="4">
        <v>0.6</v>
      </c>
      <c r="J79" s="7">
        <v>0.6</v>
      </c>
      <c r="K79" s="7">
        <f t="shared" si="2"/>
        <v>0.03</v>
      </c>
      <c r="L79" s="4" t="s">
        <v>344</v>
      </c>
    </row>
    <row r="80" ht="24" spans="1:12">
      <c r="A80" s="3">
        <v>77</v>
      </c>
      <c r="B80" s="3" t="s">
        <v>345</v>
      </c>
      <c r="C80" s="4" t="s">
        <v>309</v>
      </c>
      <c r="D80" s="5" t="s">
        <v>346</v>
      </c>
      <c r="E80" s="4" t="s">
        <v>347</v>
      </c>
      <c r="F80" s="4" t="s">
        <v>66</v>
      </c>
      <c r="G80" s="4">
        <v>10001722</v>
      </c>
      <c r="H80" s="4" t="s">
        <v>67</v>
      </c>
      <c r="I80" s="4">
        <v>0.6</v>
      </c>
      <c r="J80" s="7">
        <v>0.6</v>
      </c>
      <c r="K80" s="7">
        <f t="shared" si="2"/>
        <v>0.03</v>
      </c>
      <c r="L80" s="4" t="s">
        <v>348</v>
      </c>
    </row>
    <row r="81" ht="24" spans="1:12">
      <c r="A81" s="3">
        <v>78</v>
      </c>
      <c r="B81" s="3" t="s">
        <v>349</v>
      </c>
      <c r="C81" s="4" t="s">
        <v>350</v>
      </c>
      <c r="D81" s="4" t="s">
        <v>351</v>
      </c>
      <c r="E81" s="4" t="s">
        <v>352</v>
      </c>
      <c r="F81" s="4" t="s">
        <v>45</v>
      </c>
      <c r="G81" s="4">
        <v>40001396</v>
      </c>
      <c r="H81" s="4" t="s">
        <v>67</v>
      </c>
      <c r="I81" s="4">
        <v>0.6</v>
      </c>
      <c r="J81" s="7">
        <v>0.6</v>
      </c>
      <c r="K81" s="7">
        <f t="shared" si="2"/>
        <v>0.03</v>
      </c>
      <c r="L81" s="4" t="s">
        <v>353</v>
      </c>
    </row>
    <row r="82" ht="36" spans="1:12">
      <c r="A82" s="3">
        <v>79</v>
      </c>
      <c r="B82" s="3" t="s">
        <v>354</v>
      </c>
      <c r="C82" s="4" t="s">
        <v>350</v>
      </c>
      <c r="D82" s="4" t="s">
        <v>355</v>
      </c>
      <c r="E82" s="4" t="s">
        <v>356</v>
      </c>
      <c r="F82" s="4" t="s">
        <v>30</v>
      </c>
      <c r="G82" s="4">
        <v>10001388</v>
      </c>
      <c r="H82" s="4" t="s">
        <v>67</v>
      </c>
      <c r="I82" s="4">
        <v>0.6</v>
      </c>
      <c r="J82" s="7">
        <v>0.6</v>
      </c>
      <c r="K82" s="7">
        <f t="shared" si="2"/>
        <v>0.03</v>
      </c>
      <c r="L82" s="4" t="s">
        <v>357</v>
      </c>
    </row>
    <row r="83" ht="24" spans="1:12">
      <c r="A83" s="3">
        <v>80</v>
      </c>
      <c r="B83" s="3" t="s">
        <v>358</v>
      </c>
      <c r="C83" s="4" t="s">
        <v>350</v>
      </c>
      <c r="D83" s="4" t="s">
        <v>359</v>
      </c>
      <c r="E83" s="4" t="s">
        <v>360</v>
      </c>
      <c r="F83" s="4" t="s">
        <v>25</v>
      </c>
      <c r="G83" s="4">
        <v>10001809</v>
      </c>
      <c r="H83" s="4" t="s">
        <v>67</v>
      </c>
      <c r="I83" s="4">
        <v>0.6</v>
      </c>
      <c r="J83" s="7">
        <v>0.6</v>
      </c>
      <c r="K83" s="7">
        <f t="shared" si="2"/>
        <v>0.03</v>
      </c>
      <c r="L83" s="4" t="s">
        <v>361</v>
      </c>
    </row>
    <row r="84" ht="27" spans="1:12">
      <c r="A84" s="3">
        <v>81</v>
      </c>
      <c r="B84" s="3" t="s">
        <v>362</v>
      </c>
      <c r="C84" s="4" t="s">
        <v>350</v>
      </c>
      <c r="D84" s="5" t="s">
        <v>363</v>
      </c>
      <c r="E84" s="10" t="s">
        <v>364</v>
      </c>
      <c r="F84" s="11" t="s">
        <v>167</v>
      </c>
      <c r="G84" s="4">
        <v>10000759</v>
      </c>
      <c r="H84" s="4" t="s">
        <v>67</v>
      </c>
      <c r="I84" s="4">
        <v>0.6</v>
      </c>
      <c r="J84" s="7">
        <v>0.6</v>
      </c>
      <c r="K84" s="7">
        <f t="shared" si="2"/>
        <v>0.03</v>
      </c>
      <c r="L84" s="4" t="s">
        <v>365</v>
      </c>
    </row>
    <row r="85" ht="48" spans="1:12">
      <c r="A85" s="3">
        <v>82</v>
      </c>
      <c r="B85" s="3" t="s">
        <v>366</v>
      </c>
      <c r="C85" s="4" t="s">
        <v>350</v>
      </c>
      <c r="D85" s="5" t="s">
        <v>367</v>
      </c>
      <c r="E85" s="4" t="s">
        <v>368</v>
      </c>
      <c r="F85" s="4" t="s">
        <v>369</v>
      </c>
      <c r="G85" s="4">
        <v>10001696</v>
      </c>
      <c r="H85" s="4" t="s">
        <v>67</v>
      </c>
      <c r="I85" s="4">
        <v>0.6</v>
      </c>
      <c r="J85" s="7">
        <v>0.6</v>
      </c>
      <c r="K85" s="7">
        <f t="shared" si="2"/>
        <v>0.03</v>
      </c>
      <c r="L85" s="4" t="s">
        <v>370</v>
      </c>
    </row>
    <row r="86" ht="24" spans="1:12">
      <c r="A86" s="3">
        <v>83</v>
      </c>
      <c r="B86" s="3" t="s">
        <v>371</v>
      </c>
      <c r="C86" s="4" t="s">
        <v>350</v>
      </c>
      <c r="D86" s="4" t="s">
        <v>372</v>
      </c>
      <c r="E86" s="4" t="s">
        <v>373</v>
      </c>
      <c r="F86" s="4" t="s">
        <v>97</v>
      </c>
      <c r="G86" s="4">
        <v>10001502</v>
      </c>
      <c r="H86" s="4" t="s">
        <v>67</v>
      </c>
      <c r="I86" s="4">
        <v>0.6</v>
      </c>
      <c r="J86" s="7">
        <v>0.6</v>
      </c>
      <c r="K86" s="7">
        <f t="shared" si="2"/>
        <v>0.03</v>
      </c>
      <c r="L86" s="4" t="s">
        <v>374</v>
      </c>
    </row>
    <row r="87" ht="24" spans="1:12">
      <c r="A87" s="3">
        <v>84</v>
      </c>
      <c r="B87" s="3" t="s">
        <v>375</v>
      </c>
      <c r="C87" s="4" t="s">
        <v>350</v>
      </c>
      <c r="D87" s="4" t="s">
        <v>376</v>
      </c>
      <c r="E87" s="4" t="s">
        <v>377</v>
      </c>
      <c r="F87" s="4" t="s">
        <v>114</v>
      </c>
      <c r="G87" s="4">
        <v>20000098</v>
      </c>
      <c r="H87" s="4" t="s">
        <v>67</v>
      </c>
      <c r="I87" s="4">
        <v>0.6</v>
      </c>
      <c r="J87" s="7">
        <v>0.6</v>
      </c>
      <c r="K87" s="7">
        <f t="shared" si="2"/>
        <v>0.03</v>
      </c>
      <c r="L87" s="4" t="s">
        <v>378</v>
      </c>
    </row>
    <row r="88" ht="36" spans="1:12">
      <c r="A88" s="3">
        <v>85</v>
      </c>
      <c r="B88" s="3" t="s">
        <v>379</v>
      </c>
      <c r="C88" s="4" t="s">
        <v>350</v>
      </c>
      <c r="D88" s="4" t="s">
        <v>380</v>
      </c>
      <c r="E88" s="4" t="s">
        <v>381</v>
      </c>
      <c r="F88" s="4" t="s">
        <v>25</v>
      </c>
      <c r="G88" s="4">
        <v>10000532</v>
      </c>
      <c r="H88" s="4" t="s">
        <v>67</v>
      </c>
      <c r="I88" s="4">
        <v>0.6</v>
      </c>
      <c r="J88" s="7">
        <v>0.6</v>
      </c>
      <c r="K88" s="7">
        <f t="shared" si="2"/>
        <v>0.03</v>
      </c>
      <c r="L88" s="4" t="s">
        <v>382</v>
      </c>
    </row>
    <row r="89" ht="36" spans="1:12">
      <c r="A89" s="3">
        <v>86</v>
      </c>
      <c r="B89" s="3" t="s">
        <v>383</v>
      </c>
      <c r="C89" s="4" t="s">
        <v>350</v>
      </c>
      <c r="D89" s="4" t="s">
        <v>384</v>
      </c>
      <c r="E89" s="4" t="s">
        <v>385</v>
      </c>
      <c r="F89" s="4" t="s">
        <v>256</v>
      </c>
      <c r="G89" s="4">
        <v>10001943</v>
      </c>
      <c r="H89" s="4" t="s">
        <v>67</v>
      </c>
      <c r="I89" s="4">
        <v>0.6</v>
      </c>
      <c r="J89" s="7">
        <v>0.6</v>
      </c>
      <c r="K89" s="7">
        <f t="shared" si="2"/>
        <v>0.03</v>
      </c>
      <c r="L89" s="4" t="s">
        <v>386</v>
      </c>
    </row>
    <row r="90" ht="24" spans="1:12">
      <c r="A90" s="3">
        <v>87</v>
      </c>
      <c r="B90" s="3" t="s">
        <v>387</v>
      </c>
      <c r="C90" s="4" t="s">
        <v>350</v>
      </c>
      <c r="D90" s="4" t="s">
        <v>388</v>
      </c>
      <c r="E90" s="4" t="s">
        <v>389</v>
      </c>
      <c r="F90" s="4" t="s">
        <v>60</v>
      </c>
      <c r="G90" s="4">
        <v>10000815</v>
      </c>
      <c r="H90" s="4" t="s">
        <v>67</v>
      </c>
      <c r="I90" s="4">
        <v>0.6</v>
      </c>
      <c r="J90" s="7">
        <v>0.6</v>
      </c>
      <c r="K90" s="7">
        <f t="shared" si="2"/>
        <v>0.03</v>
      </c>
      <c r="L90" s="4" t="s">
        <v>390</v>
      </c>
    </row>
    <row r="91" ht="27" customHeight="1" spans="1:12">
      <c r="A91" s="4" t="s">
        <v>391</v>
      </c>
      <c r="B91" s="12"/>
      <c r="C91" s="13"/>
      <c r="D91" s="13"/>
      <c r="E91" s="13"/>
      <c r="F91" s="13"/>
      <c r="G91" s="13"/>
      <c r="H91" s="14"/>
      <c r="I91" s="4">
        <f>SUM(I4:I90)</f>
        <v>117.4</v>
      </c>
      <c r="J91" s="4">
        <f>SUM(J4:J90)</f>
        <v>80.3999999999999</v>
      </c>
      <c r="K91" s="4">
        <f>SUM(K4:K90)</f>
        <v>4.01999999999999</v>
      </c>
      <c r="L91" s="4" t="s">
        <v>392</v>
      </c>
    </row>
  </sheetData>
  <mergeCells count="2">
    <mergeCell ref="A1:L1"/>
    <mergeCell ref="B91:H9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2022-01-04T02:26:00Z</dcterms:created>
  <dcterms:modified xsi:type="dcterms:W3CDTF">2022-01-06T07:49:54Z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08DE6370DE3F442BABEB7B2E26525C11</vt:lpwstr>
  </property>
  <property fmtid="{D5CDD505-2E9C-101B-9397-08002B2CF9AE}" pid="3" name="KSOProductBuildVer">
    <vt:lpwstr>2052-11.1.0.11115</vt:lpwstr>
  </property>
</Properties>
</file>